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R:\河野　2019\03.校舎（施設）管理\1．維持管理費\16電力供給契約\大学HP　掲載用\"/>
    </mc:Choice>
  </mc:AlternateContent>
  <bookViews>
    <workbookView xWindow="0" yWindow="0" windowWidth="28800" windowHeight="12210"/>
  </bookViews>
  <sheets>
    <sheet name="内訳書(入札用)" sheetId="3" r:id="rId1"/>
  </sheets>
  <definedNames>
    <definedName name="_xlnm.Print_Area" localSheetId="0">'内訳書(入札用)'!$A$1:$AZ$44</definedName>
  </definedNames>
  <calcPr calcId="162913"/>
</workbook>
</file>

<file path=xl/calcChain.xml><?xml version="1.0" encoding="utf-8"?>
<calcChain xmlns="http://schemas.openxmlformats.org/spreadsheetml/2006/main">
  <c r="AL31" i="3" l="1"/>
  <c r="W39" i="3" s="1"/>
  <c r="B12" i="3" l="1"/>
  <c r="E39" i="3" s="1"/>
  <c r="W30" i="3" l="1"/>
  <c r="W29" i="3"/>
  <c r="W28" i="3"/>
  <c r="W27" i="3"/>
  <c r="W26" i="3"/>
  <c r="W25" i="3"/>
  <c r="W24" i="3"/>
  <c r="W23" i="3"/>
  <c r="W22" i="3"/>
  <c r="W21" i="3"/>
  <c r="W20" i="3"/>
  <c r="W19" i="3"/>
  <c r="W31" i="3" l="1"/>
  <c r="N39" i="3" s="1"/>
  <c r="AM39" i="3" l="1"/>
  <c r="Q42" i="3" s="1"/>
</calcChain>
</file>

<file path=xl/sharedStrings.xml><?xml version="1.0" encoding="utf-8"?>
<sst xmlns="http://schemas.openxmlformats.org/spreadsheetml/2006/main" count="101" uniqueCount="59">
  <si>
    <t>基本料金単価</t>
    <rPh sb="0" eb="2">
      <t>キホン</t>
    </rPh>
    <rPh sb="2" eb="4">
      <t>リョウキン</t>
    </rPh>
    <rPh sb="4" eb="6">
      <t>タンカ</t>
    </rPh>
    <phoneticPr fontId="1"/>
  </si>
  <si>
    <t>＠</t>
  </si>
  <si>
    <t>円</t>
    <rPh sb="0" eb="1">
      <t>エン</t>
    </rPh>
    <phoneticPr fontId="1"/>
  </si>
  <si>
    <t>契約電力</t>
    <rPh sb="0" eb="2">
      <t>ケイヤク</t>
    </rPh>
    <rPh sb="2" eb="4">
      <t>デンリョク</t>
    </rPh>
    <phoneticPr fontId="1"/>
  </si>
  <si>
    <t>力率調整</t>
    <rPh sb="0" eb="1">
      <t>リキ</t>
    </rPh>
    <rPh sb="1" eb="2">
      <t>リツ</t>
    </rPh>
    <rPh sb="2" eb="4">
      <t>チョウセイ</t>
    </rPh>
    <phoneticPr fontId="1"/>
  </si>
  <si>
    <t>［円］</t>
    <rPh sb="1" eb="2">
      <t>エン</t>
    </rPh>
    <phoneticPr fontId="1"/>
  </si>
  <si>
    <t>・印刷時には白黒印刷されます</t>
    <rPh sb="1" eb="3">
      <t>インサツ</t>
    </rPh>
    <rPh sb="3" eb="4">
      <t>ジ</t>
    </rPh>
    <rPh sb="6" eb="8">
      <t>シロクロ</t>
    </rPh>
    <rPh sb="8" eb="10">
      <t>インサツ</t>
    </rPh>
    <phoneticPr fontId="1"/>
  </si>
  <si>
    <t>(ｋW)</t>
  </si>
  <si>
    <t>（箇月）</t>
    <rPh sb="1" eb="3">
      <t>カゲツ</t>
    </rPh>
    <phoneticPr fontId="1"/>
  </si>
  <si>
    <t>［kWh］</t>
  </si>
  <si>
    <t>×</t>
  </si>
  <si>
    <t>＝</t>
  </si>
  <si>
    <t>[円/ｋW]</t>
    <rPh sb="1" eb="2">
      <t>エン</t>
    </rPh>
    <phoneticPr fontId="1"/>
  </si>
  <si>
    <t>［円/kWh］</t>
    <rPh sb="1" eb="2">
      <t>エン</t>
    </rPh>
    <phoneticPr fontId="1"/>
  </si>
  <si>
    <t>商号又は名称</t>
    <rPh sb="0" eb="2">
      <t>ショウゴウ</t>
    </rPh>
    <rPh sb="2" eb="3">
      <t>マタ</t>
    </rPh>
    <rPh sb="4" eb="6">
      <t>メイショウ</t>
    </rPh>
    <phoneticPr fontId="1"/>
  </si>
  <si>
    <t>入札金額内訳書</t>
    <rPh sb="0" eb="2">
      <t>ニュウサツ</t>
    </rPh>
    <rPh sb="2" eb="4">
      <t>キンガク</t>
    </rPh>
    <rPh sb="4" eb="5">
      <t>ウチ</t>
    </rPh>
    <rPh sb="5" eb="6">
      <t>ワケ</t>
    </rPh>
    <rPh sb="6" eb="7">
      <t>ショ</t>
    </rPh>
    <phoneticPr fontId="1"/>
  </si>
  <si>
    <t>月数</t>
    <rPh sb="0" eb="1">
      <t>ツキ</t>
    </rPh>
    <rPh sb="1" eb="2">
      <t>スウ</t>
    </rPh>
    <phoneticPr fontId="1"/>
  </si>
  <si>
    <t>季</t>
    <rPh sb="0" eb="1">
      <t>キ</t>
    </rPh>
    <phoneticPr fontId="1"/>
  </si>
  <si>
    <t>年　月</t>
    <rPh sb="0" eb="1">
      <t>ネン</t>
    </rPh>
    <rPh sb="2" eb="3">
      <t>ツキ</t>
    </rPh>
    <phoneticPr fontId="1"/>
  </si>
  <si>
    <t>夏季</t>
    <rPh sb="0" eb="2">
      <t>カキ</t>
    </rPh>
    <phoneticPr fontId="1"/>
  </si>
  <si>
    <t>名称</t>
    <rPh sb="0" eb="2">
      <t>メイショウ</t>
    </rPh>
    <phoneticPr fontId="1"/>
  </si>
  <si>
    <t>A予定使用電力量</t>
    <phoneticPr fontId="1"/>
  </si>
  <si>
    <t>B電力量料金単価</t>
    <rPh sb="1" eb="3">
      <t>デンリョク</t>
    </rPh>
    <rPh sb="3" eb="4">
      <t>リョウ</t>
    </rPh>
    <rPh sb="4" eb="6">
      <t>リョウキン</t>
    </rPh>
    <rPh sb="6" eb="8">
      <t>タンカ</t>
    </rPh>
    <phoneticPr fontId="1"/>
  </si>
  <si>
    <t>C電力量料金（A*B）</t>
    <rPh sb="1" eb="3">
      <t>デンリョク</t>
    </rPh>
    <rPh sb="3" eb="4">
      <t>リョウ</t>
    </rPh>
    <rPh sb="4" eb="6">
      <t>リョウキン</t>
    </rPh>
    <phoneticPr fontId="1"/>
  </si>
  <si>
    <t>計（②年間の電力量料金）</t>
    <rPh sb="0" eb="1">
      <t>ケイ</t>
    </rPh>
    <rPh sb="3" eb="5">
      <t>ネンカン</t>
    </rPh>
    <rPh sb="6" eb="9">
      <t>デンリョクリョウ</t>
    </rPh>
    <rPh sb="9" eb="11">
      <t>リョウキン</t>
    </rPh>
    <phoneticPr fontId="1"/>
  </si>
  <si>
    <t>その他</t>
    <rPh sb="2" eb="3">
      <t>タ</t>
    </rPh>
    <phoneticPr fontId="1"/>
  </si>
  <si>
    <r>
      <t>２　電力量料金（</t>
    </r>
    <r>
      <rPr>
        <b/>
        <sz val="10"/>
        <color rgb="FFFF0000"/>
        <rFont val="ＭＳ 明朝"/>
        <family val="1"/>
        <charset val="128"/>
      </rPr>
      <t>税込み金額で記入</t>
    </r>
    <r>
      <rPr>
        <sz val="10"/>
        <color theme="1"/>
        <rFont val="ＭＳ 明朝"/>
        <family val="1"/>
        <charset val="128"/>
      </rPr>
      <t>）</t>
    </r>
    <rPh sb="2" eb="4">
      <t>デンリョク</t>
    </rPh>
    <rPh sb="4" eb="5">
      <t>リョウ</t>
    </rPh>
    <rPh sb="5" eb="7">
      <t>リョウキン</t>
    </rPh>
    <rPh sb="8" eb="10">
      <t>ゼイコ</t>
    </rPh>
    <rPh sb="11" eb="13">
      <t>キンガク</t>
    </rPh>
    <rPh sb="14" eb="16">
      <t>キニュウ</t>
    </rPh>
    <phoneticPr fontId="1"/>
  </si>
  <si>
    <r>
      <t>１　基本料金（</t>
    </r>
    <r>
      <rPr>
        <b/>
        <sz val="10"/>
        <color rgb="FFFF0000"/>
        <rFont val="ＭＳ 明朝"/>
        <family val="1"/>
        <charset val="128"/>
      </rPr>
      <t>税込み金額で記入</t>
    </r>
    <r>
      <rPr>
        <sz val="10"/>
        <color theme="1"/>
        <rFont val="ＭＳ 明朝"/>
        <family val="1"/>
        <charset val="128"/>
      </rPr>
      <t>）</t>
    </r>
    <rPh sb="2" eb="4">
      <t>キホン</t>
    </rPh>
    <rPh sb="4" eb="6">
      <t>リョウキン</t>
    </rPh>
    <rPh sb="7" eb="9">
      <t>ゼイコ</t>
    </rPh>
    <rPh sb="10" eb="12">
      <t>キンガク</t>
    </rPh>
    <rPh sb="13" eb="15">
      <t>キニュウ</t>
    </rPh>
    <phoneticPr fontId="1"/>
  </si>
  <si>
    <t>以上の納付が必要です。</t>
    <rPh sb="0" eb="2">
      <t>イジョウ</t>
    </rPh>
    <rPh sb="3" eb="5">
      <t>ノウフ</t>
    </rPh>
    <rPh sb="6" eb="8">
      <t>ヒツヨウ</t>
    </rPh>
    <phoneticPr fontId="1"/>
  </si>
  <si>
    <t>※入札日に入札保証金として</t>
    <rPh sb="1" eb="4">
      <t>ニュウサツビ</t>
    </rPh>
    <rPh sb="5" eb="7">
      <t>ニュウサツ</t>
    </rPh>
    <rPh sb="7" eb="10">
      <t>ホショウキン</t>
    </rPh>
    <phoneticPr fontId="1"/>
  </si>
  <si>
    <t>公立大学法人新潟県立看護大学で使用する電力の供給業務</t>
    <rPh sb="24" eb="26">
      <t>ギョウム</t>
    </rPh>
    <phoneticPr fontId="1"/>
  </si>
  <si>
    <t>別紙４</t>
    <rPh sb="0" eb="2">
      <t>ベッシ</t>
    </rPh>
    <phoneticPr fontId="1"/>
  </si>
  <si>
    <t>円</t>
    <rPh sb="0" eb="1">
      <t>エン</t>
    </rPh>
    <phoneticPr fontId="1"/>
  </si>
  <si>
    <t>＋</t>
    <phoneticPr fontId="1"/>
  </si>
  <si>
    <t>×</t>
    <phoneticPr fontId="1"/>
  </si>
  <si>
    <t>② 年間の電力量料金</t>
    <rPh sb="2" eb="4">
      <t>ネンカン</t>
    </rPh>
    <rPh sb="5" eb="7">
      <t>デンリョク</t>
    </rPh>
    <rPh sb="7" eb="8">
      <t>リョウ</t>
    </rPh>
    <rPh sb="8" eb="10">
      <t>リョウキン</t>
    </rPh>
    <phoneticPr fontId="1"/>
  </si>
  <si>
    <t>① 年間の基本料金</t>
    <rPh sb="2" eb="4">
      <t>ネンカン</t>
    </rPh>
    <rPh sb="5" eb="7">
      <t>キホン</t>
    </rPh>
    <rPh sb="7" eb="9">
      <t>リョウキン</t>
    </rPh>
    <phoneticPr fontId="1"/>
  </si>
  <si>
    <t>＝</t>
    <phoneticPr fontId="1"/>
  </si>
  <si>
    <t>入札書記載額（※税抜）</t>
    <rPh sb="0" eb="3">
      <t>ニュウサツショ</t>
    </rPh>
    <rPh sb="3" eb="5">
      <t>キサイ</t>
    </rPh>
    <rPh sb="5" eb="6">
      <t>ガク</t>
    </rPh>
    <rPh sb="8" eb="10">
      <t>ゼイヌ</t>
    </rPh>
    <phoneticPr fontId="1"/>
  </si>
  <si>
    <t>・①年間の基本料金は、小数点以下を切捨てること。</t>
    <rPh sb="2" eb="4">
      <t>ネンカン</t>
    </rPh>
    <rPh sb="5" eb="7">
      <t>キホン</t>
    </rPh>
    <rPh sb="7" eb="9">
      <t>リョウキン</t>
    </rPh>
    <rPh sb="11" eb="14">
      <t>ショウスウテン</t>
    </rPh>
    <rPh sb="14" eb="16">
      <t>イカ</t>
    </rPh>
    <rPh sb="17" eb="19">
      <t>キリス</t>
    </rPh>
    <phoneticPr fontId="1"/>
  </si>
  <si>
    <t>・B電力量料金単価は、税込みとすること。</t>
    <rPh sb="2" eb="5">
      <t>デンリョクリョウ</t>
    </rPh>
    <rPh sb="5" eb="7">
      <t>リョウキン</t>
    </rPh>
    <rPh sb="7" eb="9">
      <t>タンカ</t>
    </rPh>
    <rPh sb="11" eb="13">
      <t>ゼイコ</t>
    </rPh>
    <phoneticPr fontId="1"/>
  </si>
  <si>
    <t>・B電力量料金単価は、小数点以下第２位まで記入すること。</t>
    <rPh sb="2" eb="5">
      <t>デンリョクリョウ</t>
    </rPh>
    <rPh sb="5" eb="7">
      <t>リョウキン</t>
    </rPh>
    <rPh sb="7" eb="9">
      <t>タンカ</t>
    </rPh>
    <rPh sb="11" eb="14">
      <t>ショウスウテン</t>
    </rPh>
    <rPh sb="14" eb="16">
      <t>イカ</t>
    </rPh>
    <rPh sb="16" eb="17">
      <t>ダイ</t>
    </rPh>
    <rPh sb="18" eb="19">
      <t>イ</t>
    </rPh>
    <rPh sb="21" eb="23">
      <t>キニュウ</t>
    </rPh>
    <phoneticPr fontId="1"/>
  </si>
  <si>
    <t>・力率調整(ｃ欄)については、力率の想定値100％とし、
　1.85-100(力率)/100により0.85とする。</t>
    <phoneticPr fontId="1"/>
  </si>
  <si>
    <t>・基本料金単価は、税込みとすること。</t>
    <rPh sb="1" eb="3">
      <t>キホン</t>
    </rPh>
    <rPh sb="3" eb="5">
      <t>リョウキン</t>
    </rPh>
    <rPh sb="5" eb="7">
      <t>タンカ</t>
    </rPh>
    <rPh sb="9" eb="11">
      <t>ゼイコ</t>
    </rPh>
    <phoneticPr fontId="1"/>
  </si>
  <si>
    <t>・基本料金単価は、小数点以下第２位まで記入すること。</t>
    <phoneticPr fontId="1"/>
  </si>
  <si>
    <t>・②年間の電力量料金は、小数点以下を切捨てること。</t>
    <rPh sb="2" eb="4">
      <t>ネンカン</t>
    </rPh>
    <rPh sb="5" eb="7">
      <t>デンリョク</t>
    </rPh>
    <rPh sb="7" eb="8">
      <t>リョウ</t>
    </rPh>
    <rPh sb="8" eb="10">
      <t>リョウキン</t>
    </rPh>
    <rPh sb="12" eb="15">
      <t>ショウスウテン</t>
    </rPh>
    <rPh sb="15" eb="17">
      <t>イカ</t>
    </rPh>
    <rPh sb="18" eb="19">
      <t>キ</t>
    </rPh>
    <rPh sb="19" eb="20">
      <t>ス</t>
    </rPh>
    <phoneticPr fontId="1"/>
  </si>
  <si>
    <t>・小数点以下を切り上げること。</t>
    <rPh sb="1" eb="6">
      <t>ショウスウテンイカ</t>
    </rPh>
    <rPh sb="7" eb="8">
      <t>キ</t>
    </rPh>
    <rPh sb="9" eb="10">
      <t>ア</t>
    </rPh>
    <phoneticPr fontId="1"/>
  </si>
  <si>
    <t>円</t>
    <rPh sb="0" eb="1">
      <t>エン</t>
    </rPh>
    <phoneticPr fontId="1"/>
  </si>
  <si>
    <t>・別紙３「入札書」の「１ 入札金額」と一致すること。</t>
    <rPh sb="1" eb="3">
      <t>ベッシ</t>
    </rPh>
    <rPh sb="5" eb="8">
      <t>ニュウサツショ</t>
    </rPh>
    <rPh sb="13" eb="15">
      <t>ニュウサツ</t>
    </rPh>
    <rPh sb="15" eb="17">
      <t>キンガク</t>
    </rPh>
    <rPh sb="19" eb="21">
      <t>イッチ</t>
    </rPh>
    <phoneticPr fontId="1"/>
  </si>
  <si>
    <t>４　入札書記載額</t>
    <rPh sb="2" eb="5">
      <t>ニュウサツショ</t>
    </rPh>
    <rPh sb="5" eb="8">
      <t>キサイガク</t>
    </rPh>
    <phoneticPr fontId="1"/>
  </si>
  <si>
    <t>割引額</t>
    <rPh sb="0" eb="2">
      <t>ワリビキ</t>
    </rPh>
    <rPh sb="2" eb="3">
      <t>ガク</t>
    </rPh>
    <phoneticPr fontId="1"/>
  </si>
  <si>
    <r>
      <t>３　割引（</t>
    </r>
    <r>
      <rPr>
        <b/>
        <sz val="10"/>
        <color rgb="FFFF0000"/>
        <rFont val="ＭＳ 明朝"/>
        <family val="1"/>
        <charset val="128"/>
      </rPr>
      <t>税込み金額で記入</t>
    </r>
    <r>
      <rPr>
        <sz val="10"/>
        <color theme="1"/>
        <rFont val="ＭＳ 明朝"/>
        <family val="1"/>
        <charset val="128"/>
      </rPr>
      <t>）</t>
    </r>
    <rPh sb="2" eb="4">
      <t>ワリビキ</t>
    </rPh>
    <rPh sb="5" eb="7">
      <t>ゼイコ</t>
    </rPh>
    <rPh sb="8" eb="10">
      <t>キンガク</t>
    </rPh>
    <rPh sb="11" eb="13">
      <t>キニュウ</t>
    </rPh>
    <phoneticPr fontId="1"/>
  </si>
  <si>
    <t>①年間の基本料金</t>
    <rPh sb="1" eb="3">
      <t>ネンカン</t>
    </rPh>
    <rPh sb="4" eb="6">
      <t>キホン</t>
    </rPh>
    <rPh sb="6" eb="8">
      <t>リョウキン</t>
    </rPh>
    <phoneticPr fontId="1"/>
  </si>
  <si>
    <t>計（③割引額）</t>
    <rPh sb="0" eb="1">
      <t>ケイ</t>
    </rPh>
    <rPh sb="3" eb="5">
      <t>ワリビキ</t>
    </rPh>
    <rPh sb="5" eb="6">
      <t>ガク</t>
    </rPh>
    <phoneticPr fontId="1"/>
  </si>
  <si>
    <t>－</t>
    <phoneticPr fontId="1"/>
  </si>
  <si>
    <t>③割引額</t>
    <rPh sb="1" eb="3">
      <t>ワリビキ</t>
    </rPh>
    <rPh sb="3" eb="4">
      <t>ガク</t>
    </rPh>
    <phoneticPr fontId="1"/>
  </si>
  <si>
    <t>※別紙３「入札書」の「４ 入札保証金」と一致すること。</t>
    <phoneticPr fontId="1"/>
  </si>
  <si>
    <t>・社内規程等により基本料金単価や電力量料金単価が定められており、単価調整が困難な場合は割引額による調整を可能とするので、該当ある場合のみ記載すること。</t>
    <rPh sb="1" eb="3">
      <t>シャナイ</t>
    </rPh>
    <rPh sb="3" eb="5">
      <t>キテイ</t>
    </rPh>
    <rPh sb="5" eb="6">
      <t>トウ</t>
    </rPh>
    <rPh sb="9" eb="13">
      <t>キホンリョウキン</t>
    </rPh>
    <rPh sb="13" eb="15">
      <t>タンカ</t>
    </rPh>
    <rPh sb="16" eb="18">
      <t>デンリョク</t>
    </rPh>
    <rPh sb="18" eb="19">
      <t>リョウ</t>
    </rPh>
    <rPh sb="19" eb="21">
      <t>リョウキン</t>
    </rPh>
    <rPh sb="21" eb="23">
      <t>タンカ</t>
    </rPh>
    <rPh sb="24" eb="25">
      <t>サダ</t>
    </rPh>
    <rPh sb="32" eb="34">
      <t>タンカ</t>
    </rPh>
    <rPh sb="34" eb="36">
      <t>チョウセイ</t>
    </rPh>
    <rPh sb="37" eb="39">
      <t>コンナン</t>
    </rPh>
    <rPh sb="40" eb="42">
      <t>バアイ</t>
    </rPh>
    <rPh sb="43" eb="45">
      <t>ワリビキ</t>
    </rPh>
    <rPh sb="45" eb="46">
      <t>ガク</t>
    </rPh>
    <rPh sb="49" eb="51">
      <t>チョウセイ</t>
    </rPh>
    <rPh sb="52" eb="54">
      <t>カノウ</t>
    </rPh>
    <rPh sb="60" eb="62">
      <t>ガイトウ</t>
    </rPh>
    <rPh sb="64" eb="66">
      <t>バアイ</t>
    </rPh>
    <rPh sb="68" eb="70">
      <t>キサイ</t>
    </rPh>
    <phoneticPr fontId="1"/>
  </si>
  <si>
    <t>・割引額については、月額料金の○％とする等、明確なものとすること。</t>
    <rPh sb="1" eb="3">
      <t>ワリビキ</t>
    </rPh>
    <rPh sb="3" eb="4">
      <t>ガク</t>
    </rPh>
    <rPh sb="10" eb="12">
      <t>ゲツガク</t>
    </rPh>
    <rPh sb="12" eb="14">
      <t>リョウキン</t>
    </rPh>
    <rPh sb="20" eb="21">
      <t>ナド</t>
    </rPh>
    <rPh sb="22" eb="24">
      <t>メイカク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</si>
</sst>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0_ "/>
    <numFmt numFmtId="177" formatCode="#,##0.00_);[Red]\(#,##0.00\)"/>
    <numFmt numFmtId="178" formatCode="#,##0_ "/>
  </numFmts>
  <fonts count="15" x14ac:knownFonts="1">
    <font>
      <sz val="11"/>
      <color theme="1"/>
      <name val="ＭＳ Ｐゴシック"/>
    </font>
    <font>
      <sz val="6"/>
      <name val="ＭＳ Ｐゴシック"/>
      <family val="3"/>
      <charset val="128"/>
    </font>
    <font>
      <sz val="10"/>
      <color theme="1"/>
      <name val="ＭＳ 明朝"/>
      <family val="1"/>
      <charset val="128"/>
    </font>
    <font>
      <sz val="14"/>
      <color theme="1"/>
      <name val="ＭＳ 明朝"/>
      <family val="1"/>
      <charset val="128"/>
    </font>
    <font>
      <sz val="9"/>
      <color theme="1"/>
      <name val="ＭＳ 明朝"/>
      <family val="1"/>
      <charset val="128"/>
    </font>
    <font>
      <sz val="12"/>
      <color theme="1"/>
      <name val="ＭＳ 明朝"/>
      <family val="1"/>
      <charset val="128"/>
    </font>
    <font>
      <sz val="11"/>
      <color theme="1"/>
      <name val="ＭＳ Ｐゴシック"/>
      <family val="3"/>
      <charset val="128"/>
    </font>
    <font>
      <b/>
      <sz val="10"/>
      <color theme="1"/>
      <name val="ＭＳ 明朝"/>
      <family val="1"/>
      <charset val="128"/>
    </font>
    <font>
      <b/>
      <sz val="9"/>
      <color theme="1"/>
      <name val="ＭＳ 明朝"/>
      <family val="1"/>
      <charset val="128"/>
    </font>
    <font>
      <b/>
      <sz val="10"/>
      <color rgb="FFFF0000"/>
      <name val="ＭＳ 明朝"/>
      <family val="1"/>
      <charset val="128"/>
    </font>
    <font>
      <b/>
      <sz val="18"/>
      <color theme="1"/>
      <name val="ＭＳ 明朝"/>
      <family val="1"/>
      <charset val="128"/>
    </font>
    <font>
      <b/>
      <sz val="16"/>
      <color theme="1"/>
      <name val="ＭＳ Ｐゴシック"/>
      <family val="3"/>
      <charset val="128"/>
    </font>
    <font>
      <b/>
      <sz val="11"/>
      <color theme="1"/>
      <name val="ＭＳ 明朝"/>
      <family val="1"/>
      <charset val="128"/>
    </font>
    <font>
      <sz val="11"/>
      <color theme="1"/>
      <name val="ＭＳ 明朝"/>
      <family val="1"/>
      <charset val="128"/>
    </font>
    <font>
      <b/>
      <sz val="14"/>
      <color theme="1"/>
      <name val="ＭＳ 明朝"/>
      <family val="1"/>
      <charset val="128"/>
    </font>
  </fonts>
  <fills count="3">
    <fill>
      <patternFill patternType="none"/>
    </fill>
    <fill>
      <patternFill patternType="gray125"/>
    </fill>
    <fill>
      <patternFill patternType="solid">
        <fgColor theme="0" tint="-0.14999847407452621"/>
        <bgColor indexed="64"/>
      </patternFill>
    </fill>
  </fills>
  <borders count="28">
    <border>
      <left/>
      <right/>
      <top/>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s>
  <cellStyleXfs count="2">
    <xf numFmtId="0" fontId="0" fillId="0" borderId="0">
      <alignment vertical="center"/>
    </xf>
    <xf numFmtId="38" fontId="6" fillId="0" borderId="0" applyFill="0" applyBorder="0" applyAlignment="0" applyProtection="0">
      <alignment vertical="center"/>
    </xf>
  </cellStyleXfs>
  <cellXfs count="143">
    <xf numFmtId="0" fontId="0" fillId="0" borderId="0" xfId="0">
      <alignment vertical="center"/>
    </xf>
    <xf numFmtId="0" fontId="2" fillId="2" borderId="0" xfId="0" applyFont="1" applyFill="1">
      <alignment vertical="center"/>
    </xf>
    <xf numFmtId="0" fontId="2" fillId="2" borderId="0" xfId="0" applyFont="1" applyFill="1" applyAlignment="1">
      <alignment horizontal="center" vertical="center"/>
    </xf>
    <xf numFmtId="0" fontId="4" fillId="2" borderId="0" xfId="0" applyFont="1" applyFill="1">
      <alignment vertical="center"/>
    </xf>
    <xf numFmtId="0" fontId="2" fillId="2" borderId="0" xfId="0" applyFont="1" applyFill="1" applyAlignment="1">
      <alignment vertical="center"/>
    </xf>
    <xf numFmtId="0" fontId="2" fillId="2" borderId="10" xfId="0" applyFont="1" applyFill="1" applyBorder="1" applyAlignment="1">
      <alignment vertical="center"/>
    </xf>
    <xf numFmtId="0" fontId="2" fillId="2" borderId="4" xfId="0" applyFont="1" applyFill="1" applyBorder="1">
      <alignment vertical="center"/>
    </xf>
    <xf numFmtId="0" fontId="2" fillId="2" borderId="2" xfId="0" applyFont="1" applyFill="1" applyBorder="1">
      <alignment vertical="center"/>
    </xf>
    <xf numFmtId="0" fontId="2" fillId="2" borderId="3" xfId="0" applyFont="1" applyFill="1" applyBorder="1">
      <alignment vertical="center"/>
    </xf>
    <xf numFmtId="0" fontId="2" fillId="2" borderId="7" xfId="0" applyFont="1" applyFill="1" applyBorder="1">
      <alignment vertical="center"/>
    </xf>
    <xf numFmtId="0" fontId="2" fillId="2" borderId="6" xfId="0" applyFont="1" applyFill="1" applyBorder="1">
      <alignment vertical="center"/>
    </xf>
    <xf numFmtId="0" fontId="2" fillId="2" borderId="1" xfId="0" applyFont="1" applyFill="1" applyBorder="1">
      <alignment vertical="center"/>
    </xf>
    <xf numFmtId="0" fontId="2" fillId="2" borderId="0" xfId="0" applyFont="1" applyFill="1" applyBorder="1">
      <alignment vertical="center"/>
    </xf>
    <xf numFmtId="0" fontId="3" fillId="2" borderId="0" xfId="0" applyFont="1" applyFill="1" applyAlignment="1">
      <alignment horizontal="center" vertical="center"/>
    </xf>
    <xf numFmtId="0" fontId="2" fillId="2" borderId="10" xfId="0" applyFont="1" applyFill="1" applyBorder="1">
      <alignment vertical="center"/>
    </xf>
    <xf numFmtId="0" fontId="2" fillId="2" borderId="8" xfId="0" applyFont="1" applyFill="1" applyBorder="1">
      <alignment vertical="center"/>
    </xf>
    <xf numFmtId="0" fontId="2" fillId="2" borderId="9" xfId="0" applyFont="1" applyFill="1" applyBorder="1">
      <alignment vertical="center"/>
    </xf>
    <xf numFmtId="38" fontId="2" fillId="2" borderId="0" xfId="0" applyNumberFormat="1" applyFont="1" applyFill="1" applyAlignment="1">
      <alignment vertical="center"/>
    </xf>
    <xf numFmtId="0" fontId="2" fillId="2" borderId="0" xfId="0" applyFont="1" applyFill="1" applyBorder="1" applyAlignment="1">
      <alignment horizontal="center" vertical="center"/>
    </xf>
    <xf numFmtId="0" fontId="2" fillId="2" borderId="0" xfId="0" applyFont="1" applyFill="1" applyBorder="1" applyAlignment="1">
      <alignment vertical="center"/>
    </xf>
    <xf numFmtId="0" fontId="3" fillId="2" borderId="0" xfId="0" applyFont="1" applyFill="1" applyAlignment="1">
      <alignment horizontal="right" vertical="center"/>
    </xf>
    <xf numFmtId="0" fontId="2" fillId="2" borderId="0" xfId="0" applyFont="1" applyFill="1" applyAlignment="1">
      <alignment horizontal="left" vertical="center" indent="1"/>
    </xf>
    <xf numFmtId="0" fontId="3" fillId="2" borderId="0" xfId="0" applyFont="1" applyFill="1" applyBorder="1" applyAlignment="1">
      <alignment vertical="center"/>
    </xf>
    <xf numFmtId="0" fontId="5" fillId="2" borderId="0" xfId="0" applyFont="1" applyFill="1" applyBorder="1" applyAlignment="1">
      <alignment vertical="center" shrinkToFit="1"/>
    </xf>
    <xf numFmtId="0" fontId="3" fillId="2" borderId="0" xfId="0" applyFont="1" applyFill="1" applyAlignment="1">
      <alignment vertical="center"/>
    </xf>
    <xf numFmtId="0" fontId="3" fillId="2" borderId="0" xfId="0" applyFont="1" applyFill="1" applyAlignment="1">
      <alignment vertical="center" shrinkToFit="1"/>
    </xf>
    <xf numFmtId="0" fontId="2" fillId="2" borderId="5" xfId="0" applyFont="1" applyFill="1" applyBorder="1" applyAlignment="1">
      <alignment vertical="center"/>
    </xf>
    <xf numFmtId="176" fontId="2" fillId="2" borderId="0" xfId="0" applyNumberFormat="1" applyFont="1" applyFill="1" applyBorder="1" applyAlignment="1">
      <alignment vertical="center"/>
    </xf>
    <xf numFmtId="0" fontId="2" fillId="2" borderId="0" xfId="0" applyFont="1" applyFill="1" applyBorder="1" applyAlignment="1">
      <alignment vertical="center" shrinkToFit="1"/>
    </xf>
    <xf numFmtId="0" fontId="8" fillId="2" borderId="0" xfId="0" applyFont="1" applyFill="1">
      <alignment vertical="center"/>
    </xf>
    <xf numFmtId="0" fontId="7" fillId="2" borderId="0" xfId="0" applyFont="1" applyFill="1">
      <alignment vertical="center"/>
    </xf>
    <xf numFmtId="0" fontId="2" fillId="2" borderId="0" xfId="0" applyFont="1" applyFill="1" applyBorder="1" applyAlignment="1">
      <alignment horizontal="center" vertical="center" shrinkToFit="1"/>
    </xf>
    <xf numFmtId="0" fontId="2" fillId="2" borderId="24" xfId="0" applyFont="1" applyFill="1" applyBorder="1" applyAlignment="1">
      <alignment vertical="center"/>
    </xf>
    <xf numFmtId="0" fontId="10" fillId="2" borderId="0" xfId="0" applyFont="1" applyFill="1" applyBorder="1" applyAlignment="1">
      <alignment vertical="center"/>
    </xf>
    <xf numFmtId="0" fontId="13" fillId="2" borderId="10" xfId="0" applyFont="1" applyFill="1" applyBorder="1" applyAlignment="1">
      <alignment vertical="center"/>
    </xf>
    <xf numFmtId="0" fontId="13" fillId="2" borderId="10" xfId="0" applyFont="1" applyFill="1" applyBorder="1">
      <alignment vertical="center"/>
    </xf>
    <xf numFmtId="0" fontId="12" fillId="2" borderId="14" xfId="0" applyFont="1" applyFill="1" applyBorder="1">
      <alignment vertical="center"/>
    </xf>
    <xf numFmtId="0" fontId="2" fillId="2" borderId="0" xfId="0" applyFont="1" applyFill="1" applyBorder="1" applyAlignment="1">
      <alignment horizontal="center" vertical="center" shrinkToFit="1"/>
    </xf>
    <xf numFmtId="0" fontId="2" fillId="2" borderId="0" xfId="0" applyFont="1" applyFill="1" applyAlignment="1">
      <alignment horizontal="left" vertical="center" wrapText="1"/>
    </xf>
    <xf numFmtId="0" fontId="2" fillId="2" borderId="0" xfId="0" applyFont="1" applyFill="1" applyAlignment="1">
      <alignment vertical="center" wrapText="1"/>
    </xf>
    <xf numFmtId="0" fontId="11" fillId="2" borderId="0" xfId="0" applyFont="1" applyFill="1" applyAlignment="1">
      <alignment horizontal="center" vertical="center"/>
    </xf>
    <xf numFmtId="38" fontId="14" fillId="2" borderId="17" xfId="1" applyFont="1" applyFill="1" applyBorder="1" applyAlignment="1">
      <alignment horizontal="right" vertical="center"/>
    </xf>
    <xf numFmtId="38" fontId="14" fillId="2" borderId="18" xfId="1" applyFont="1" applyFill="1" applyBorder="1" applyAlignment="1">
      <alignment horizontal="right" vertical="center"/>
    </xf>
    <xf numFmtId="38" fontId="14" fillId="2" borderId="15" xfId="1" applyFont="1" applyFill="1" applyBorder="1" applyAlignment="1">
      <alignment horizontal="right" vertical="center"/>
    </xf>
    <xf numFmtId="38" fontId="14" fillId="2" borderId="16" xfId="1" applyFont="1" applyFill="1" applyBorder="1" applyAlignment="1">
      <alignment horizontal="right" vertical="center"/>
    </xf>
    <xf numFmtId="0" fontId="11" fillId="2" borderId="19" xfId="0" applyFont="1" applyFill="1" applyBorder="1" applyAlignment="1">
      <alignment horizontal="center" vertical="center"/>
    </xf>
    <xf numFmtId="0" fontId="11" fillId="2" borderId="20" xfId="0" applyFont="1" applyFill="1" applyBorder="1" applyAlignment="1">
      <alignment horizontal="center" vertical="center"/>
    </xf>
    <xf numFmtId="38" fontId="11" fillId="2" borderId="21" xfId="1" applyFont="1" applyFill="1" applyBorder="1" applyAlignment="1">
      <alignment horizontal="center" vertical="center"/>
    </xf>
    <xf numFmtId="38" fontId="11" fillId="2" borderId="0" xfId="1" applyFont="1" applyFill="1" applyBorder="1" applyAlignment="1">
      <alignment horizontal="center" vertical="center"/>
    </xf>
    <xf numFmtId="0" fontId="2" fillId="2" borderId="0" xfId="0" applyFont="1" applyFill="1" applyAlignment="1">
      <alignment horizontal="left" vertical="center"/>
    </xf>
    <xf numFmtId="0" fontId="2" fillId="2" borderId="0" xfId="0" applyFont="1" applyFill="1" applyAlignment="1">
      <alignment horizontal="left" vertical="center" wrapText="1"/>
    </xf>
    <xf numFmtId="0" fontId="2" fillId="2" borderId="0" xfId="0" applyFont="1" applyFill="1" applyBorder="1" applyAlignment="1">
      <alignment horizontal="left" vertical="center"/>
    </xf>
    <xf numFmtId="0" fontId="2" fillId="2" borderId="0" xfId="0" applyFont="1" applyFill="1" applyAlignment="1">
      <alignment horizontal="left" vertical="top"/>
    </xf>
    <xf numFmtId="0" fontId="2" fillId="2" borderId="2"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0" xfId="0" applyFont="1" applyFill="1" applyAlignment="1">
      <alignment horizontal="left" vertical="top" wrapText="1"/>
    </xf>
    <xf numFmtId="177" fontId="2" fillId="2" borderId="22" xfId="0" applyNumberFormat="1" applyFont="1" applyFill="1" applyBorder="1" applyAlignment="1">
      <alignment vertical="center"/>
    </xf>
    <xf numFmtId="0" fontId="2" fillId="2" borderId="23" xfId="0" applyFont="1" applyFill="1" applyBorder="1" applyAlignment="1">
      <alignment vertical="center"/>
    </xf>
    <xf numFmtId="0" fontId="2" fillId="2" borderId="24" xfId="0" applyFont="1" applyFill="1" applyBorder="1" applyAlignment="1">
      <alignment vertical="center"/>
    </xf>
    <xf numFmtId="0" fontId="2" fillId="2" borderId="0" xfId="0" applyFont="1" applyFill="1" applyBorder="1" applyAlignment="1">
      <alignment horizontal="center" vertical="center" shrinkToFit="1"/>
    </xf>
    <xf numFmtId="0" fontId="2" fillId="2" borderId="4" xfId="0" applyFont="1" applyFill="1" applyBorder="1" applyAlignment="1">
      <alignment horizontal="right" vertical="center"/>
    </xf>
    <xf numFmtId="0" fontId="2" fillId="2" borderId="7" xfId="0" applyFont="1" applyFill="1" applyBorder="1" applyAlignment="1">
      <alignment horizontal="right" vertical="center"/>
    </xf>
    <xf numFmtId="177" fontId="2" fillId="2" borderId="4" xfId="0" applyNumberFormat="1" applyFont="1" applyFill="1" applyBorder="1" applyAlignment="1">
      <alignment vertical="center"/>
    </xf>
    <xf numFmtId="177" fontId="2" fillId="2" borderId="7" xfId="0" applyNumberFormat="1" applyFont="1" applyFill="1" applyBorder="1" applyAlignment="1">
      <alignment vertical="center"/>
    </xf>
    <xf numFmtId="177" fontId="2" fillId="2" borderId="10" xfId="0" applyNumberFormat="1" applyFont="1" applyFill="1" applyBorder="1" applyAlignment="1">
      <alignment vertical="center"/>
    </xf>
    <xf numFmtId="38" fontId="2" fillId="2" borderId="7" xfId="1" applyFont="1" applyFill="1" applyBorder="1" applyAlignment="1">
      <alignment vertical="center"/>
    </xf>
    <xf numFmtId="176" fontId="2" fillId="0" borderId="7" xfId="0" applyNumberFormat="1" applyFont="1" applyFill="1" applyBorder="1" applyAlignment="1" applyProtection="1">
      <alignment vertical="center"/>
      <protection locked="0"/>
    </xf>
    <xf numFmtId="38" fontId="13" fillId="2" borderId="4" xfId="1" applyFont="1" applyFill="1" applyBorder="1" applyAlignment="1">
      <alignment horizontal="right" vertical="center"/>
    </xf>
    <xf numFmtId="38" fontId="13" fillId="2" borderId="7" xfId="1" applyFont="1" applyFill="1" applyBorder="1" applyAlignment="1">
      <alignment horizontal="right" vertical="center"/>
    </xf>
    <xf numFmtId="0" fontId="2" fillId="2" borderId="4"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0" xfId="0" applyFont="1" applyFill="1" applyAlignment="1">
      <alignment horizontal="center" vertical="center"/>
    </xf>
    <xf numFmtId="0" fontId="2" fillId="2" borderId="11" xfId="0" applyFont="1" applyFill="1" applyBorder="1" applyAlignment="1">
      <alignment horizontal="center" vertical="center"/>
    </xf>
    <xf numFmtId="0" fontId="2" fillId="2" borderId="2" xfId="0" applyFont="1" applyFill="1" applyBorder="1" applyAlignment="1">
      <alignment horizontal="center" vertical="center" textRotation="255"/>
    </xf>
    <xf numFmtId="0" fontId="2" fillId="2" borderId="8" xfId="0" applyFont="1" applyFill="1" applyBorder="1" applyAlignment="1">
      <alignment horizontal="center" vertical="center" textRotation="255"/>
    </xf>
    <xf numFmtId="0" fontId="2" fillId="2" borderId="5" xfId="0" applyFont="1" applyFill="1" applyBorder="1" applyAlignment="1">
      <alignment horizontal="center" vertical="center" textRotation="255"/>
    </xf>
    <xf numFmtId="0" fontId="2" fillId="2" borderId="11" xfId="0" applyFont="1" applyFill="1" applyBorder="1" applyAlignment="1">
      <alignment horizontal="center" vertical="center" textRotation="255"/>
    </xf>
    <xf numFmtId="0" fontId="2" fillId="2" borderId="3" xfId="0" applyFont="1" applyFill="1" applyBorder="1" applyAlignment="1">
      <alignment horizontal="center" vertical="center" textRotation="255"/>
    </xf>
    <xf numFmtId="0" fontId="2" fillId="2" borderId="9" xfId="0" applyFont="1" applyFill="1" applyBorder="1" applyAlignment="1">
      <alignment horizontal="center" vertical="center" textRotation="255"/>
    </xf>
    <xf numFmtId="0" fontId="2" fillId="2" borderId="1" xfId="0" applyFont="1" applyFill="1" applyBorder="1" applyAlignment="1">
      <alignment horizontal="center" vertical="center" shrinkToFit="1"/>
    </xf>
    <xf numFmtId="0" fontId="2" fillId="0" borderId="0" xfId="0" applyFont="1" applyFill="1" applyAlignment="1" applyProtection="1">
      <alignment horizontal="left" vertical="center" shrinkToFit="1"/>
      <protection locked="0"/>
    </xf>
    <xf numFmtId="0" fontId="2" fillId="0" borderId="1" xfId="0" applyFont="1" applyFill="1" applyBorder="1" applyAlignment="1" applyProtection="1">
      <alignment horizontal="left" vertical="center" shrinkToFit="1"/>
      <protection locked="0"/>
    </xf>
    <xf numFmtId="0" fontId="2" fillId="2" borderId="0" xfId="0" applyFont="1" applyFill="1" applyAlignment="1">
      <alignment horizontal="left" vertical="top" wrapText="1" indent="1"/>
    </xf>
    <xf numFmtId="0" fontId="2" fillId="2" borderId="2" xfId="0" applyFont="1" applyFill="1" applyBorder="1" applyAlignment="1">
      <alignment horizontal="center" vertical="center" shrinkToFit="1"/>
    </xf>
    <xf numFmtId="0" fontId="2" fillId="2" borderId="6" xfId="0" applyFont="1" applyFill="1" applyBorder="1" applyAlignment="1">
      <alignment horizontal="center" vertical="center" shrinkToFit="1"/>
    </xf>
    <xf numFmtId="0" fontId="2" fillId="2" borderId="8" xfId="0" applyFont="1" applyFill="1" applyBorder="1" applyAlignment="1">
      <alignment horizontal="center" vertical="center" shrinkToFit="1"/>
    </xf>
    <xf numFmtId="0" fontId="2" fillId="2" borderId="5" xfId="0" applyFont="1" applyFill="1" applyBorder="1" applyAlignment="1">
      <alignment horizontal="center" vertical="center" shrinkToFit="1"/>
    </xf>
    <xf numFmtId="0" fontId="2" fillId="2" borderId="11" xfId="0" applyFont="1" applyFill="1" applyBorder="1" applyAlignment="1">
      <alignment horizontal="center" vertical="center" shrinkToFit="1"/>
    </xf>
    <xf numFmtId="0" fontId="2" fillId="2" borderId="3"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9"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1" xfId="0" applyFont="1" applyFill="1" applyBorder="1" applyAlignment="1">
      <alignment horizontal="center" vertical="center"/>
    </xf>
    <xf numFmtId="176" fontId="2" fillId="2" borderId="22" xfId="0" applyNumberFormat="1" applyFont="1" applyFill="1" applyBorder="1" applyAlignment="1">
      <alignment vertical="center"/>
    </xf>
    <xf numFmtId="176" fontId="2" fillId="2" borderId="23" xfId="0" applyNumberFormat="1" applyFont="1" applyFill="1" applyBorder="1" applyAlignment="1">
      <alignment vertical="center"/>
    </xf>
    <xf numFmtId="178" fontId="2" fillId="2" borderId="4" xfId="0" applyNumberFormat="1" applyFont="1" applyFill="1" applyBorder="1" applyAlignment="1">
      <alignment horizontal="center" vertical="center"/>
    </xf>
    <xf numFmtId="178" fontId="2" fillId="2" borderId="7" xfId="0" applyNumberFormat="1" applyFont="1" applyFill="1" applyBorder="1" applyAlignment="1">
      <alignment horizontal="center" vertical="center"/>
    </xf>
    <xf numFmtId="178" fontId="2" fillId="2" borderId="10" xfId="0" applyNumberFormat="1" applyFont="1" applyFill="1" applyBorder="1" applyAlignment="1">
      <alignment horizontal="center" vertical="center"/>
    </xf>
    <xf numFmtId="176" fontId="2" fillId="0" borderId="4" xfId="0" applyNumberFormat="1" applyFont="1" applyFill="1" applyBorder="1" applyAlignment="1" applyProtection="1">
      <alignment horizontal="center" vertical="center"/>
      <protection locked="0"/>
    </xf>
    <xf numFmtId="176" fontId="2" fillId="0" borderId="7" xfId="0" applyNumberFormat="1" applyFont="1" applyFill="1" applyBorder="1" applyAlignment="1" applyProtection="1">
      <alignment horizontal="center" vertical="center"/>
      <protection locked="0"/>
    </xf>
    <xf numFmtId="176" fontId="2" fillId="0" borderId="10" xfId="0" applyNumberFormat="1" applyFont="1" applyFill="1" applyBorder="1" applyAlignment="1" applyProtection="1">
      <alignment horizontal="center" vertical="center"/>
      <protection locked="0"/>
    </xf>
    <xf numFmtId="176" fontId="2" fillId="2" borderId="4" xfId="0" applyNumberFormat="1" applyFont="1" applyFill="1" applyBorder="1" applyAlignment="1">
      <alignment horizontal="center" vertical="center"/>
    </xf>
    <xf numFmtId="176" fontId="2" fillId="2" borderId="7" xfId="0" applyNumberFormat="1" applyFont="1" applyFill="1" applyBorder="1" applyAlignment="1">
      <alignment horizontal="center" vertical="center"/>
    </xf>
    <xf numFmtId="176" fontId="2" fillId="2" borderId="10" xfId="0" applyNumberFormat="1" applyFont="1" applyFill="1" applyBorder="1" applyAlignment="1">
      <alignment horizontal="center" vertical="center"/>
    </xf>
    <xf numFmtId="0" fontId="3" fillId="2" borderId="0" xfId="0" applyFont="1" applyFill="1" applyBorder="1" applyAlignment="1">
      <alignment horizontal="left" vertical="center" shrinkToFit="1"/>
    </xf>
    <xf numFmtId="0" fontId="3" fillId="2" borderId="1" xfId="0" applyFont="1" applyFill="1" applyBorder="1" applyAlignment="1">
      <alignment horizontal="left" vertical="center" shrinkToFit="1"/>
    </xf>
    <xf numFmtId="55" fontId="2" fillId="2" borderId="4" xfId="0" applyNumberFormat="1" applyFont="1" applyFill="1" applyBorder="1" applyAlignment="1">
      <alignment horizontal="center" vertical="center"/>
    </xf>
    <xf numFmtId="55" fontId="2" fillId="2" borderId="7" xfId="0" applyNumberFormat="1" applyFont="1" applyFill="1" applyBorder="1" applyAlignment="1">
      <alignment horizontal="center" vertical="center"/>
    </xf>
    <xf numFmtId="55" fontId="2" fillId="2" borderId="10" xfId="0" applyNumberFormat="1" applyFont="1" applyFill="1" applyBorder="1" applyAlignment="1">
      <alignment horizontal="center" vertical="center"/>
    </xf>
    <xf numFmtId="0" fontId="2" fillId="2" borderId="3" xfId="0" applyFont="1" applyFill="1" applyBorder="1" applyAlignment="1">
      <alignment horizontal="center" vertical="center" shrinkToFit="1"/>
    </xf>
    <xf numFmtId="0" fontId="2" fillId="2" borderId="9" xfId="0" applyFont="1" applyFill="1" applyBorder="1" applyAlignment="1">
      <alignment horizontal="center" vertical="center" shrinkToFit="1"/>
    </xf>
    <xf numFmtId="177" fontId="2" fillId="2" borderId="2" xfId="0" applyNumberFormat="1" applyFont="1" applyFill="1" applyBorder="1" applyAlignment="1">
      <alignment vertical="center"/>
    </xf>
    <xf numFmtId="177" fontId="2" fillId="2" borderId="6" xfId="0" applyNumberFormat="1" applyFont="1" applyFill="1" applyBorder="1" applyAlignment="1">
      <alignment vertical="center"/>
    </xf>
    <xf numFmtId="177" fontId="2" fillId="2" borderId="8" xfId="0" applyNumberFormat="1" applyFont="1" applyFill="1" applyBorder="1" applyAlignment="1">
      <alignment vertical="center"/>
    </xf>
    <xf numFmtId="0" fontId="4" fillId="2" borderId="4" xfId="0" applyFont="1" applyFill="1" applyBorder="1" applyAlignment="1">
      <alignment horizontal="center" vertical="center"/>
    </xf>
    <xf numFmtId="0" fontId="4" fillId="2" borderId="7" xfId="0" applyFont="1" applyFill="1" applyBorder="1" applyAlignment="1">
      <alignment horizontal="center" vertical="center"/>
    </xf>
    <xf numFmtId="38" fontId="6" fillId="0" borderId="4" xfId="1" applyFill="1" applyBorder="1" applyAlignment="1">
      <alignment horizontal="right" vertical="center"/>
    </xf>
    <xf numFmtId="38" fontId="6" fillId="0" borderId="7" xfId="1" applyFill="1" applyBorder="1" applyAlignment="1">
      <alignment horizontal="right" vertical="center"/>
    </xf>
    <xf numFmtId="38" fontId="6" fillId="0" borderId="10" xfId="1" applyFill="1" applyBorder="1" applyAlignment="1">
      <alignment horizontal="right" vertical="center"/>
    </xf>
    <xf numFmtId="38" fontId="6" fillId="0" borderId="2" xfId="1" applyFill="1" applyBorder="1" applyAlignment="1">
      <alignment horizontal="right" vertical="center"/>
    </xf>
    <xf numFmtId="38" fontId="6" fillId="0" borderId="6" xfId="1" applyFill="1" applyBorder="1" applyAlignment="1">
      <alignment horizontal="right" vertical="center"/>
    </xf>
    <xf numFmtId="38" fontId="6" fillId="0" borderId="8" xfId="1" applyFill="1" applyBorder="1" applyAlignment="1">
      <alignment horizontal="right" vertical="center"/>
    </xf>
    <xf numFmtId="38" fontId="6" fillId="2" borderId="22" xfId="1" applyFill="1" applyBorder="1" applyAlignment="1">
      <alignment horizontal="right" vertical="center"/>
    </xf>
    <xf numFmtId="38" fontId="6" fillId="2" borderId="23" xfId="1" applyFill="1" applyBorder="1" applyAlignment="1">
      <alignment horizontal="right" vertical="center"/>
    </xf>
    <xf numFmtId="38" fontId="6" fillId="2" borderId="24" xfId="1" applyFill="1" applyBorder="1" applyAlignment="1">
      <alignment horizontal="right" vertical="center"/>
    </xf>
    <xf numFmtId="0" fontId="2" fillId="2" borderId="0" xfId="0" applyFont="1" applyFill="1" applyBorder="1" applyAlignment="1">
      <alignment horizontal="left" vertical="top" wrapText="1"/>
    </xf>
    <xf numFmtId="0" fontId="2" fillId="2" borderId="5" xfId="0" applyFont="1" applyFill="1" applyBorder="1" applyAlignment="1">
      <alignment horizontal="center" vertical="center"/>
    </xf>
    <xf numFmtId="0" fontId="2" fillId="2" borderId="0" xfId="0" applyFont="1" applyFill="1" applyBorder="1" applyAlignment="1">
      <alignment horizontal="center" shrinkToFit="1"/>
    </xf>
    <xf numFmtId="0" fontId="2" fillId="2" borderId="1" xfId="0" applyFont="1" applyFill="1" applyBorder="1" applyAlignment="1">
      <alignment horizontal="center" shrinkToFit="1"/>
    </xf>
    <xf numFmtId="0" fontId="2" fillId="2" borderId="6" xfId="0" applyFont="1" applyFill="1" applyBorder="1" applyAlignment="1">
      <alignment horizontal="center" vertical="top"/>
    </xf>
    <xf numFmtId="0" fontId="2" fillId="2" borderId="0" xfId="0" applyFont="1" applyFill="1" applyBorder="1" applyAlignment="1">
      <alignment horizontal="center" vertical="top"/>
    </xf>
    <xf numFmtId="0" fontId="2" fillId="2" borderId="0" xfId="0" applyFont="1" applyFill="1" applyBorder="1" applyAlignment="1">
      <alignment horizontal="center" vertical="center"/>
    </xf>
    <xf numFmtId="0" fontId="2" fillId="2" borderId="25" xfId="0" applyFont="1" applyFill="1" applyBorder="1" applyAlignment="1">
      <alignment horizontal="center" vertical="center" shrinkToFit="1"/>
    </xf>
    <xf numFmtId="0" fontId="12" fillId="2" borderId="17" xfId="0" applyFont="1" applyFill="1" applyBorder="1" applyAlignment="1">
      <alignment horizontal="center" vertical="center" shrinkToFit="1"/>
    </xf>
    <xf numFmtId="0" fontId="12" fillId="2" borderId="18" xfId="0" applyFont="1" applyFill="1" applyBorder="1" applyAlignment="1">
      <alignment horizontal="center" vertical="center" shrinkToFit="1"/>
    </xf>
    <xf numFmtId="0" fontId="12" fillId="2" borderId="19" xfId="0" applyFont="1" applyFill="1" applyBorder="1" applyAlignment="1">
      <alignment horizontal="center" vertical="center" shrinkToFit="1"/>
    </xf>
    <xf numFmtId="0" fontId="12" fillId="2" borderId="26" xfId="0" applyFont="1" applyFill="1" applyBorder="1" applyAlignment="1">
      <alignment horizontal="center" vertical="center" shrinkToFit="1"/>
    </xf>
    <xf numFmtId="0" fontId="12" fillId="2" borderId="1" xfId="0" applyFont="1" applyFill="1" applyBorder="1" applyAlignment="1">
      <alignment horizontal="center" vertical="center" shrinkToFit="1"/>
    </xf>
    <xf numFmtId="0" fontId="12" fillId="2" borderId="27" xfId="0" applyFont="1" applyFill="1" applyBorder="1" applyAlignment="1">
      <alignment horizontal="center" vertical="center" shrinkToFit="1"/>
    </xf>
    <xf numFmtId="38" fontId="12" fillId="2" borderId="12" xfId="1" applyFont="1" applyFill="1" applyBorder="1" applyAlignment="1">
      <alignment horizontal="right" vertical="center"/>
    </xf>
    <xf numFmtId="38" fontId="12" fillId="2" borderId="13" xfId="1" applyFont="1" applyFill="1" applyBorder="1" applyAlignment="1">
      <alignment horizontal="right" vertical="center"/>
    </xf>
  </cellXfs>
  <cellStyles count="2">
    <cellStyle name="桁区切り" xfId="1" builtinId="6"/>
    <cellStyle name="標準" xfId="0" builtinId="0"/>
  </cellStyles>
  <dxfs count="0"/>
  <tableStyles count="0" defaultTableStyle="TableStyleMedium2" defaultPivotStyle="PivotStyleLight16"/>
  <colors>
    <mruColors>
      <color rgb="FFFFFF66"/>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9</xdr:col>
      <xdr:colOff>19050</xdr:colOff>
      <xdr:row>9</xdr:row>
      <xdr:rowOff>0</xdr:rowOff>
    </xdr:from>
    <xdr:to>
      <xdr:col>9</xdr:col>
      <xdr:colOff>152400</xdr:colOff>
      <xdr:row>12</xdr:row>
      <xdr:rowOff>9525</xdr:rowOff>
    </xdr:to>
    <xdr:sp macro="" textlink="">
      <xdr:nvSpPr>
        <xdr:cNvPr id="2" name="左大かっこ 2"/>
        <xdr:cNvSpPr/>
      </xdr:nvSpPr>
      <xdr:spPr>
        <a:xfrm>
          <a:off x="1819275" y="1577975"/>
          <a:ext cx="133350" cy="681355"/>
        </a:xfrm>
        <a:prstGeom prst="leftBracket">
          <a:avLst>
            <a:gd name="adj" fmla="val 50000"/>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30</xdr:col>
      <xdr:colOff>19050</xdr:colOff>
      <xdr:row>9</xdr:row>
      <xdr:rowOff>0</xdr:rowOff>
    </xdr:from>
    <xdr:to>
      <xdr:col>30</xdr:col>
      <xdr:colOff>190500</xdr:colOff>
      <xdr:row>11</xdr:row>
      <xdr:rowOff>295910</xdr:rowOff>
    </xdr:to>
    <xdr:sp macro="" textlink="">
      <xdr:nvSpPr>
        <xdr:cNvPr id="3" name="右大かっこ 3"/>
        <xdr:cNvSpPr/>
      </xdr:nvSpPr>
      <xdr:spPr>
        <a:xfrm>
          <a:off x="6019800" y="1577975"/>
          <a:ext cx="171450" cy="624840"/>
        </a:xfrm>
        <a:prstGeom prst="rightBracket">
          <a:avLst>
            <a:gd name="adj" fmla="val 50000"/>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28</xdr:col>
      <xdr:colOff>180975</xdr:colOff>
      <xdr:row>36</xdr:row>
      <xdr:rowOff>38100</xdr:rowOff>
    </xdr:from>
    <xdr:to>
      <xdr:col>29</xdr:col>
      <xdr:colOff>142875</xdr:colOff>
      <xdr:row>39</xdr:row>
      <xdr:rowOff>124460</xdr:rowOff>
    </xdr:to>
    <xdr:sp macro="" textlink="">
      <xdr:nvSpPr>
        <xdr:cNvPr id="4" name="右大かっこ 3"/>
        <xdr:cNvSpPr/>
      </xdr:nvSpPr>
      <xdr:spPr>
        <a:xfrm>
          <a:off x="5781675" y="5886450"/>
          <a:ext cx="161925" cy="648335"/>
        </a:xfrm>
        <a:prstGeom prst="rightBracket">
          <a:avLst>
            <a:gd name="adj" fmla="val 50000"/>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xdr:col>
      <xdr:colOff>161925</xdr:colOff>
      <xdr:row>36</xdr:row>
      <xdr:rowOff>38100</xdr:rowOff>
    </xdr:from>
    <xdr:to>
      <xdr:col>3</xdr:col>
      <xdr:colOff>95250</xdr:colOff>
      <xdr:row>39</xdr:row>
      <xdr:rowOff>85725</xdr:rowOff>
    </xdr:to>
    <xdr:sp macro="" textlink="">
      <xdr:nvSpPr>
        <xdr:cNvPr id="5" name="左大かっこ 2"/>
        <xdr:cNvSpPr/>
      </xdr:nvSpPr>
      <xdr:spPr>
        <a:xfrm>
          <a:off x="561975" y="5562600"/>
          <a:ext cx="133350" cy="609600"/>
        </a:xfrm>
        <a:prstGeom prst="leftBracket">
          <a:avLst>
            <a:gd name="adj" fmla="val 50000"/>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44"/>
  <sheetViews>
    <sheetView showZeros="0" tabSelected="1" zoomScaleNormal="100" zoomScaleSheetLayoutView="100" workbookViewId="0">
      <selection activeCell="AG12" sqref="AG12:AZ12"/>
    </sheetView>
  </sheetViews>
  <sheetFormatPr defaultRowHeight="12" x14ac:dyDescent="0.15"/>
  <cols>
    <col min="1" max="52" width="2.625" style="1" customWidth="1"/>
    <col min="53" max="53" width="9" style="1" customWidth="1"/>
    <col min="54" max="16384" width="9" style="1"/>
  </cols>
  <sheetData>
    <row r="1" spans="1:58" ht="20.100000000000001" customHeight="1" x14ac:dyDescent="0.15">
      <c r="A1" s="12" t="s">
        <v>31</v>
      </c>
      <c r="B1" s="22"/>
      <c r="C1" s="22"/>
      <c r="D1" s="22"/>
      <c r="E1" s="23"/>
      <c r="F1" s="23"/>
      <c r="G1" s="23"/>
      <c r="H1" s="23"/>
      <c r="I1" s="23"/>
      <c r="J1" s="23"/>
      <c r="K1" s="23"/>
      <c r="L1" s="23"/>
      <c r="M1" s="23"/>
      <c r="N1" s="23"/>
      <c r="O1" s="23"/>
      <c r="P1" s="23"/>
      <c r="Q1" s="23"/>
      <c r="R1" s="23"/>
      <c r="S1" s="23"/>
      <c r="T1" s="23"/>
      <c r="U1" s="13"/>
      <c r="V1" s="13"/>
      <c r="W1" s="13"/>
      <c r="X1" s="13"/>
      <c r="Y1" s="13"/>
      <c r="Z1" s="13"/>
      <c r="AA1" s="13" t="s">
        <v>15</v>
      </c>
      <c r="AB1" s="13"/>
      <c r="AC1" s="13"/>
      <c r="AD1" s="13"/>
      <c r="AE1" s="13"/>
      <c r="AF1" s="13"/>
      <c r="AG1" s="13"/>
      <c r="AH1" s="13"/>
      <c r="AI1" s="13"/>
      <c r="AJ1" s="13"/>
      <c r="AK1" s="13"/>
      <c r="AL1" s="13"/>
      <c r="AM1" s="13"/>
      <c r="AN1" s="13"/>
      <c r="AO1" s="13"/>
      <c r="AP1" s="25"/>
      <c r="AQ1" s="25"/>
      <c r="AR1" s="13"/>
      <c r="AT1" s="20"/>
      <c r="AU1" s="25"/>
      <c r="AV1" s="25"/>
      <c r="AW1" s="24"/>
      <c r="AX1" s="24"/>
      <c r="AY1" s="24"/>
      <c r="AZ1" s="24"/>
    </row>
    <row r="2" spans="1:58" ht="12.95" customHeight="1" x14ac:dyDescent="0.15">
      <c r="A2" s="12"/>
      <c r="B2" s="22"/>
      <c r="C2" s="22"/>
      <c r="D2" s="22"/>
      <c r="E2" s="23"/>
      <c r="F2" s="23"/>
      <c r="G2" s="23"/>
      <c r="H2" s="23"/>
      <c r="I2" s="23"/>
      <c r="J2" s="23"/>
      <c r="K2" s="23"/>
      <c r="L2" s="23"/>
      <c r="M2" s="23"/>
      <c r="N2" s="23"/>
      <c r="O2" s="23"/>
      <c r="P2" s="23"/>
      <c r="Q2" s="23"/>
      <c r="R2" s="23"/>
      <c r="S2" s="23"/>
      <c r="T2" s="23"/>
      <c r="AH2" s="19"/>
      <c r="AI2" s="19"/>
      <c r="AJ2" s="19"/>
      <c r="AK2" s="19"/>
      <c r="AL2" s="19"/>
      <c r="AM2" s="19"/>
      <c r="AN2" s="19"/>
      <c r="AO2" s="19"/>
      <c r="AP2" s="19"/>
      <c r="AQ2" s="19"/>
      <c r="AR2" s="19"/>
      <c r="AS2" s="19"/>
      <c r="AT2" s="19"/>
      <c r="AU2" s="19"/>
      <c r="AV2" s="19"/>
      <c r="AW2" s="19"/>
      <c r="AX2" s="19"/>
      <c r="AY2" s="19"/>
    </row>
    <row r="3" spans="1:58" ht="7.5" customHeight="1" x14ac:dyDescent="0.15">
      <c r="B3" s="2"/>
      <c r="C3" s="2"/>
      <c r="D3" s="4"/>
      <c r="E3" s="4"/>
      <c r="F3" s="4"/>
      <c r="G3" s="4"/>
      <c r="H3" s="4"/>
      <c r="I3" s="4"/>
      <c r="J3" s="4"/>
      <c r="K3" s="4"/>
      <c r="L3" s="4"/>
      <c r="M3" s="4"/>
      <c r="N3" s="4"/>
      <c r="O3" s="4"/>
      <c r="P3" s="4"/>
      <c r="Q3" s="4"/>
      <c r="R3" s="4"/>
      <c r="S3" s="4"/>
      <c r="AH3" s="18"/>
      <c r="AI3" s="18"/>
      <c r="AJ3" s="18"/>
      <c r="AK3" s="19"/>
      <c r="AL3" s="19"/>
      <c r="AM3" s="19"/>
      <c r="AN3" s="19"/>
      <c r="AO3" s="19"/>
      <c r="AP3" s="19"/>
      <c r="AQ3" s="19"/>
      <c r="AR3" s="19"/>
      <c r="AS3" s="19"/>
      <c r="AT3" s="19"/>
      <c r="AU3" s="19"/>
      <c r="AV3" s="19"/>
      <c r="AW3" s="19"/>
      <c r="AX3" s="19"/>
      <c r="AY3" s="19"/>
    </row>
    <row r="4" spans="1:58" ht="12.95" customHeight="1" x14ac:dyDescent="0.15">
      <c r="B4" s="93" t="s">
        <v>20</v>
      </c>
      <c r="C4" s="93"/>
      <c r="D4" s="93"/>
      <c r="E4" s="106" t="s">
        <v>30</v>
      </c>
      <c r="F4" s="106"/>
      <c r="G4" s="106"/>
      <c r="H4" s="106"/>
      <c r="I4" s="106"/>
      <c r="J4" s="106"/>
      <c r="K4" s="106"/>
      <c r="L4" s="106"/>
      <c r="M4" s="106"/>
      <c r="N4" s="106"/>
      <c r="O4" s="106"/>
      <c r="P4" s="106"/>
      <c r="Q4" s="106"/>
      <c r="R4" s="106"/>
      <c r="S4" s="106"/>
      <c r="T4" s="106"/>
      <c r="U4" s="12"/>
      <c r="V4" s="12"/>
      <c r="W4" s="12"/>
      <c r="X4" s="12"/>
      <c r="Y4" s="12"/>
      <c r="Z4" s="12"/>
      <c r="AA4" s="12"/>
      <c r="AB4" s="12"/>
      <c r="AC4" s="12"/>
      <c r="AD4" s="12"/>
      <c r="AE4" s="12"/>
      <c r="AH4" s="60" t="s">
        <v>14</v>
      </c>
      <c r="AI4" s="60"/>
      <c r="AJ4" s="60"/>
      <c r="AK4" s="60"/>
      <c r="AL4" s="60"/>
      <c r="AM4" s="82"/>
      <c r="AN4" s="82"/>
      <c r="AO4" s="82"/>
      <c r="AP4" s="82"/>
      <c r="AQ4" s="82"/>
      <c r="AR4" s="82"/>
      <c r="AS4" s="82"/>
      <c r="AT4" s="82"/>
      <c r="AU4" s="82"/>
      <c r="AV4" s="82"/>
      <c r="AW4" s="82"/>
      <c r="AX4" s="82"/>
      <c r="AY4" s="82"/>
      <c r="BA4" s="21" t="s">
        <v>6</v>
      </c>
    </row>
    <row r="5" spans="1:58" ht="12.95" customHeight="1" x14ac:dyDescent="0.15">
      <c r="B5" s="94"/>
      <c r="C5" s="94"/>
      <c r="D5" s="94"/>
      <c r="E5" s="107"/>
      <c r="F5" s="107"/>
      <c r="G5" s="107"/>
      <c r="H5" s="107"/>
      <c r="I5" s="107"/>
      <c r="J5" s="107"/>
      <c r="K5" s="107"/>
      <c r="L5" s="107"/>
      <c r="M5" s="107"/>
      <c r="N5" s="107"/>
      <c r="O5" s="107"/>
      <c r="P5" s="107"/>
      <c r="Q5" s="107"/>
      <c r="R5" s="107"/>
      <c r="S5" s="107"/>
      <c r="T5" s="107"/>
      <c r="U5" s="19"/>
      <c r="V5" s="19"/>
      <c r="W5" s="19"/>
      <c r="X5" s="19"/>
      <c r="Y5" s="19"/>
      <c r="Z5" s="19"/>
      <c r="AA5" s="19"/>
      <c r="AB5" s="19"/>
      <c r="AC5" s="19"/>
      <c r="AD5" s="12"/>
      <c r="AE5" s="12"/>
      <c r="AH5" s="81"/>
      <c r="AI5" s="81"/>
      <c r="AJ5" s="81"/>
      <c r="AK5" s="81"/>
      <c r="AL5" s="81"/>
      <c r="AM5" s="83"/>
      <c r="AN5" s="83"/>
      <c r="AO5" s="83"/>
      <c r="AP5" s="83"/>
      <c r="AQ5" s="83"/>
      <c r="AR5" s="83"/>
      <c r="AS5" s="83"/>
      <c r="AT5" s="83"/>
      <c r="AU5" s="83"/>
      <c r="AV5" s="83"/>
      <c r="AW5" s="83"/>
      <c r="AX5" s="83"/>
      <c r="AY5" s="83"/>
      <c r="BA5" s="84"/>
      <c r="BB5" s="84"/>
      <c r="BC5" s="84"/>
      <c r="BD5" s="84"/>
      <c r="BE5" s="84"/>
      <c r="BF5" s="84"/>
    </row>
    <row r="6" spans="1:58" ht="12.95" customHeight="1" x14ac:dyDescent="0.15">
      <c r="B6" s="2"/>
      <c r="C6" s="18"/>
      <c r="D6" s="19"/>
      <c r="E6" s="19"/>
      <c r="F6" s="19"/>
      <c r="G6" s="19"/>
      <c r="H6" s="19"/>
      <c r="I6" s="19"/>
      <c r="J6" s="19"/>
      <c r="K6" s="19"/>
      <c r="L6" s="19"/>
      <c r="M6" s="19"/>
      <c r="N6" s="19"/>
      <c r="O6" s="19"/>
      <c r="P6" s="19"/>
      <c r="Q6" s="18"/>
      <c r="R6" s="19"/>
      <c r="S6" s="19"/>
      <c r="T6" s="19"/>
      <c r="U6" s="19"/>
      <c r="V6" s="19"/>
      <c r="W6" s="19"/>
      <c r="X6" s="19"/>
      <c r="Y6" s="19"/>
      <c r="Z6" s="19"/>
      <c r="AA6" s="19"/>
      <c r="AB6" s="19"/>
      <c r="AC6" s="19"/>
      <c r="AD6" s="12"/>
      <c r="AE6" s="12"/>
      <c r="AH6" s="2"/>
      <c r="AI6" s="2"/>
      <c r="AJ6" s="2"/>
      <c r="AK6" s="4"/>
      <c r="AL6" s="4"/>
      <c r="AM6" s="4"/>
      <c r="AN6" s="4"/>
      <c r="AO6" s="4"/>
      <c r="AP6" s="4"/>
      <c r="AQ6" s="4"/>
      <c r="AR6" s="4"/>
      <c r="AS6" s="4"/>
      <c r="AT6" s="4"/>
      <c r="AU6" s="4"/>
      <c r="AV6" s="4"/>
      <c r="AW6" s="4"/>
      <c r="AX6" s="4"/>
      <c r="AY6" s="4"/>
      <c r="BA6" s="84"/>
      <c r="BB6" s="84"/>
      <c r="BC6" s="84"/>
      <c r="BD6" s="84"/>
      <c r="BE6" s="84"/>
      <c r="BF6" s="84"/>
    </row>
    <row r="7" spans="1:58" ht="12.95" customHeight="1" x14ac:dyDescent="0.15">
      <c r="B7" s="2"/>
      <c r="C7" s="18"/>
      <c r="D7" s="19"/>
      <c r="E7" s="19"/>
      <c r="F7" s="19"/>
      <c r="G7" s="19"/>
      <c r="H7" s="19"/>
      <c r="I7" s="19"/>
      <c r="J7" s="19"/>
      <c r="K7" s="19"/>
      <c r="L7" s="19"/>
      <c r="M7" s="19"/>
      <c r="N7" s="19"/>
      <c r="O7" s="19"/>
      <c r="P7" s="19"/>
      <c r="Q7" s="18"/>
      <c r="R7" s="19"/>
      <c r="S7" s="19"/>
      <c r="T7" s="19"/>
      <c r="U7" s="19"/>
      <c r="V7" s="19"/>
      <c r="W7" s="19"/>
      <c r="X7" s="19"/>
      <c r="Y7" s="19"/>
      <c r="Z7" s="19"/>
      <c r="AA7" s="19"/>
      <c r="AB7" s="19"/>
      <c r="AC7" s="19"/>
      <c r="AD7" s="12"/>
      <c r="AE7" s="12"/>
      <c r="AH7" s="2"/>
      <c r="AI7" s="2"/>
      <c r="AJ7" s="2"/>
      <c r="AK7" s="4"/>
      <c r="AL7" s="4"/>
      <c r="AM7" s="4"/>
      <c r="AN7" s="4"/>
      <c r="AO7" s="4"/>
      <c r="AP7" s="4"/>
      <c r="AQ7" s="4"/>
      <c r="AR7" s="4"/>
      <c r="AS7" s="4"/>
      <c r="AT7" s="4"/>
      <c r="AU7" s="4"/>
      <c r="AV7" s="4"/>
      <c r="AW7" s="4"/>
      <c r="AX7" s="4"/>
      <c r="AY7" s="4"/>
      <c r="BA7" s="84"/>
      <c r="BB7" s="84"/>
      <c r="BC7" s="84"/>
      <c r="BD7" s="84"/>
      <c r="BE7" s="84"/>
      <c r="BF7" s="84"/>
    </row>
    <row r="8" spans="1:58" ht="6" customHeight="1" x14ac:dyDescent="0.15">
      <c r="B8" s="2"/>
      <c r="C8" s="2"/>
      <c r="D8" s="4"/>
      <c r="E8" s="4"/>
      <c r="F8" s="4"/>
      <c r="G8" s="4"/>
      <c r="H8" s="4"/>
      <c r="I8" s="4"/>
      <c r="J8" s="4"/>
      <c r="K8" s="4"/>
      <c r="L8" s="4"/>
      <c r="M8" s="4"/>
      <c r="N8" s="4"/>
      <c r="O8" s="4"/>
      <c r="P8" s="4"/>
      <c r="Q8" s="4"/>
      <c r="R8" s="4"/>
      <c r="S8" s="4"/>
      <c r="T8" s="12"/>
      <c r="AH8" s="2"/>
      <c r="AI8" s="2"/>
      <c r="AJ8" s="2"/>
      <c r="AK8" s="4"/>
      <c r="AL8" s="4"/>
      <c r="AM8" s="4"/>
      <c r="AN8" s="4"/>
      <c r="AO8" s="4"/>
      <c r="AP8" s="4"/>
      <c r="AQ8" s="4"/>
      <c r="AR8" s="4"/>
      <c r="AS8" s="4"/>
      <c r="AT8" s="4"/>
      <c r="AU8" s="4"/>
      <c r="AV8" s="4"/>
      <c r="AW8" s="4"/>
      <c r="AX8" s="4"/>
      <c r="AY8" s="4"/>
    </row>
    <row r="9" spans="1:58" ht="12.95" customHeight="1" x14ac:dyDescent="0.15">
      <c r="B9" s="1" t="s">
        <v>27</v>
      </c>
    </row>
    <row r="10" spans="1:58" ht="12.95" customHeight="1" x14ac:dyDescent="0.15">
      <c r="B10" s="85" t="s">
        <v>52</v>
      </c>
      <c r="C10" s="86"/>
      <c r="D10" s="86"/>
      <c r="E10" s="86"/>
      <c r="F10" s="86"/>
      <c r="G10" s="86"/>
      <c r="H10" s="87"/>
      <c r="J10" s="74"/>
      <c r="K10" s="53" t="s">
        <v>3</v>
      </c>
      <c r="L10" s="54"/>
      <c r="M10" s="54"/>
      <c r="N10" s="54"/>
      <c r="O10" s="55"/>
      <c r="Q10" s="53" t="s">
        <v>0</v>
      </c>
      <c r="R10" s="54"/>
      <c r="S10" s="54"/>
      <c r="T10" s="54"/>
      <c r="U10" s="55"/>
      <c r="W10" s="53" t="s">
        <v>4</v>
      </c>
      <c r="X10" s="54"/>
      <c r="Y10" s="54"/>
      <c r="Z10" s="55"/>
      <c r="AB10" s="53" t="s">
        <v>16</v>
      </c>
      <c r="AC10" s="55"/>
      <c r="AG10" s="49" t="s">
        <v>43</v>
      </c>
      <c r="AH10" s="49"/>
      <c r="AI10" s="49"/>
      <c r="AJ10" s="49"/>
      <c r="AK10" s="49"/>
      <c r="AL10" s="49"/>
      <c r="AM10" s="49"/>
      <c r="AN10" s="49"/>
      <c r="AO10" s="49"/>
      <c r="AP10" s="49"/>
      <c r="AQ10" s="49"/>
      <c r="AR10" s="49"/>
      <c r="AS10" s="49"/>
      <c r="AT10" s="49"/>
      <c r="AU10" s="49"/>
      <c r="AV10" s="49"/>
      <c r="AW10" s="49"/>
      <c r="AX10" s="49"/>
      <c r="AY10" s="49"/>
      <c r="AZ10" s="49"/>
    </row>
    <row r="11" spans="1:58" ht="12.95" customHeight="1" thickBot="1" x14ac:dyDescent="0.2">
      <c r="B11" s="88"/>
      <c r="C11" s="60"/>
      <c r="D11" s="60"/>
      <c r="E11" s="60"/>
      <c r="F11" s="60"/>
      <c r="G11" s="60"/>
      <c r="H11" s="89"/>
      <c r="J11" s="74"/>
      <c r="K11" s="90" t="s">
        <v>7</v>
      </c>
      <c r="L11" s="91"/>
      <c r="M11" s="91"/>
      <c r="N11" s="91"/>
      <c r="O11" s="92"/>
      <c r="Q11" s="90" t="s">
        <v>12</v>
      </c>
      <c r="R11" s="91"/>
      <c r="S11" s="91"/>
      <c r="T11" s="91"/>
      <c r="U11" s="92"/>
      <c r="W11" s="90"/>
      <c r="X11" s="91"/>
      <c r="Y11" s="91"/>
      <c r="Z11" s="92"/>
      <c r="AB11" s="111" t="s">
        <v>8</v>
      </c>
      <c r="AC11" s="112"/>
      <c r="AG11" s="49" t="s">
        <v>44</v>
      </c>
      <c r="AH11" s="49"/>
      <c r="AI11" s="49"/>
      <c r="AJ11" s="49"/>
      <c r="AK11" s="49"/>
      <c r="AL11" s="49"/>
      <c r="AM11" s="49"/>
      <c r="AN11" s="49"/>
      <c r="AO11" s="49"/>
      <c r="AP11" s="49"/>
      <c r="AQ11" s="49"/>
      <c r="AR11" s="49"/>
      <c r="AS11" s="49"/>
      <c r="AT11" s="49"/>
      <c r="AU11" s="49"/>
      <c r="AV11" s="49"/>
      <c r="AW11" s="49"/>
      <c r="AX11" s="49"/>
      <c r="AY11" s="49"/>
    </row>
    <row r="12" spans="1:58" ht="27" customHeight="1" thickBot="1" x14ac:dyDescent="0.2">
      <c r="B12" s="95">
        <f>ROUNDDOWN(K12*Q12*W12*AB12,0)</f>
        <v>0</v>
      </c>
      <c r="C12" s="96"/>
      <c r="D12" s="96"/>
      <c r="E12" s="96"/>
      <c r="F12" s="96"/>
      <c r="G12" s="96"/>
      <c r="H12" s="32" t="s">
        <v>2</v>
      </c>
      <c r="I12" s="1" t="s">
        <v>11</v>
      </c>
      <c r="J12" s="74"/>
      <c r="K12" s="97">
        <v>290</v>
      </c>
      <c r="L12" s="98"/>
      <c r="M12" s="98"/>
      <c r="N12" s="98"/>
      <c r="O12" s="99"/>
      <c r="P12" s="1" t="s">
        <v>10</v>
      </c>
      <c r="Q12" s="100"/>
      <c r="R12" s="101"/>
      <c r="S12" s="101"/>
      <c r="T12" s="101"/>
      <c r="U12" s="102"/>
      <c r="V12" s="1" t="s">
        <v>10</v>
      </c>
      <c r="W12" s="103">
        <v>0.85</v>
      </c>
      <c r="X12" s="104"/>
      <c r="Y12" s="104"/>
      <c r="Z12" s="105"/>
      <c r="AA12" s="1" t="s">
        <v>10</v>
      </c>
      <c r="AB12" s="70">
        <v>12</v>
      </c>
      <c r="AC12" s="72"/>
      <c r="AG12" s="50" t="s">
        <v>42</v>
      </c>
      <c r="AH12" s="50"/>
      <c r="AI12" s="50"/>
      <c r="AJ12" s="50"/>
      <c r="AK12" s="50"/>
      <c r="AL12" s="50"/>
      <c r="AM12" s="50"/>
      <c r="AN12" s="50"/>
      <c r="AO12" s="50"/>
      <c r="AP12" s="50"/>
      <c r="AQ12" s="50"/>
      <c r="AR12" s="50"/>
      <c r="AS12" s="50"/>
      <c r="AT12" s="50"/>
      <c r="AU12" s="50"/>
      <c r="AV12" s="50"/>
      <c r="AW12" s="50"/>
      <c r="AX12" s="50"/>
      <c r="AY12" s="50"/>
      <c r="AZ12" s="50"/>
    </row>
    <row r="13" spans="1:58" ht="9.9499999999999993" customHeight="1" x14ac:dyDescent="0.15">
      <c r="AG13" s="52" t="s">
        <v>39</v>
      </c>
      <c r="AH13" s="52"/>
      <c r="AI13" s="52"/>
      <c r="AJ13" s="52"/>
      <c r="AK13" s="52"/>
      <c r="AL13" s="52"/>
      <c r="AM13" s="52"/>
      <c r="AN13" s="52"/>
      <c r="AO13" s="52"/>
      <c r="AP13" s="52"/>
      <c r="AQ13" s="52"/>
      <c r="AR13" s="52"/>
      <c r="AS13" s="52"/>
      <c r="AT13" s="52"/>
      <c r="AU13" s="52"/>
      <c r="AV13" s="52"/>
      <c r="AW13" s="52"/>
      <c r="AX13" s="52"/>
      <c r="AY13" s="52"/>
    </row>
    <row r="14" spans="1:58" ht="9.9499999999999993" customHeight="1" x14ac:dyDescent="0.15">
      <c r="AG14" s="52"/>
      <c r="AH14" s="52"/>
      <c r="AI14" s="52"/>
      <c r="AJ14" s="52"/>
      <c r="AK14" s="52"/>
      <c r="AL14" s="52"/>
      <c r="AM14" s="52"/>
      <c r="AN14" s="52"/>
      <c r="AO14" s="52"/>
      <c r="AP14" s="52"/>
      <c r="AQ14" s="52"/>
      <c r="AR14" s="52"/>
      <c r="AS14" s="52"/>
      <c r="AT14" s="52"/>
      <c r="AU14" s="52"/>
      <c r="AV14" s="52"/>
      <c r="AW14" s="52"/>
      <c r="AX14" s="52"/>
      <c r="AY14" s="52"/>
    </row>
    <row r="15" spans="1:58" ht="4.5" customHeight="1" x14ac:dyDescent="0.15"/>
    <row r="16" spans="1:58" ht="12.95" customHeight="1" x14ac:dyDescent="0.15">
      <c r="B16" s="1" t="s">
        <v>26</v>
      </c>
      <c r="AG16" s="1" t="s">
        <v>51</v>
      </c>
    </row>
    <row r="17" spans="2:52" ht="12.95" customHeight="1" x14ac:dyDescent="0.15">
      <c r="B17" s="53" t="s">
        <v>18</v>
      </c>
      <c r="C17" s="54"/>
      <c r="D17" s="54"/>
      <c r="E17" s="54"/>
      <c r="F17" s="55"/>
      <c r="G17" s="53" t="s">
        <v>17</v>
      </c>
      <c r="H17" s="55"/>
      <c r="I17" s="54" t="s">
        <v>21</v>
      </c>
      <c r="J17" s="54"/>
      <c r="K17" s="54"/>
      <c r="L17" s="54"/>
      <c r="M17" s="54"/>
      <c r="N17" s="55"/>
      <c r="O17" s="53" t="s">
        <v>22</v>
      </c>
      <c r="P17" s="54"/>
      <c r="Q17" s="54"/>
      <c r="R17" s="54"/>
      <c r="S17" s="54"/>
      <c r="T17" s="54"/>
      <c r="U17" s="54"/>
      <c r="V17" s="55"/>
      <c r="W17" s="53" t="s">
        <v>23</v>
      </c>
      <c r="X17" s="54"/>
      <c r="Y17" s="54"/>
      <c r="Z17" s="54"/>
      <c r="AA17" s="54"/>
      <c r="AB17" s="54"/>
      <c r="AC17" s="54"/>
      <c r="AD17" s="55"/>
      <c r="AE17" s="26"/>
      <c r="AF17" s="19"/>
      <c r="AG17" s="53" t="s">
        <v>18</v>
      </c>
      <c r="AH17" s="54"/>
      <c r="AI17" s="54"/>
      <c r="AJ17" s="54"/>
      <c r="AK17" s="55"/>
      <c r="AL17" s="70" t="s">
        <v>50</v>
      </c>
      <c r="AM17" s="71"/>
      <c r="AN17" s="71"/>
      <c r="AO17" s="71"/>
      <c r="AP17" s="72"/>
      <c r="AQ17" s="19"/>
      <c r="AR17" s="19"/>
      <c r="AS17" s="19"/>
      <c r="AT17" s="19"/>
      <c r="AU17" s="19"/>
      <c r="AV17" s="19"/>
      <c r="AW17" s="19"/>
      <c r="AX17" s="19"/>
      <c r="AY17" s="19"/>
    </row>
    <row r="18" spans="2:52" ht="12.95" customHeight="1" x14ac:dyDescent="0.15">
      <c r="B18" s="90"/>
      <c r="C18" s="91"/>
      <c r="D18" s="91"/>
      <c r="E18" s="91"/>
      <c r="F18" s="92"/>
      <c r="G18" s="90"/>
      <c r="H18" s="92"/>
      <c r="I18" s="91" t="s">
        <v>9</v>
      </c>
      <c r="J18" s="91"/>
      <c r="K18" s="91"/>
      <c r="L18" s="91"/>
      <c r="M18" s="91"/>
      <c r="N18" s="92"/>
      <c r="O18" s="90" t="s">
        <v>13</v>
      </c>
      <c r="P18" s="91"/>
      <c r="Q18" s="91"/>
      <c r="R18" s="91"/>
      <c r="S18" s="91"/>
      <c r="T18" s="91"/>
      <c r="U18" s="91"/>
      <c r="V18" s="92"/>
      <c r="W18" s="90" t="s">
        <v>5</v>
      </c>
      <c r="X18" s="91"/>
      <c r="Y18" s="91"/>
      <c r="Z18" s="91"/>
      <c r="AA18" s="91"/>
      <c r="AB18" s="91"/>
      <c r="AC18" s="91"/>
      <c r="AD18" s="92"/>
      <c r="AE18" s="26"/>
      <c r="AF18" s="19"/>
      <c r="AG18" s="90"/>
      <c r="AH18" s="91"/>
      <c r="AI18" s="91"/>
      <c r="AJ18" s="91"/>
      <c r="AK18" s="92"/>
      <c r="AL18" s="70"/>
      <c r="AM18" s="71"/>
      <c r="AN18" s="71"/>
      <c r="AO18" s="71"/>
      <c r="AP18" s="72"/>
    </row>
    <row r="19" spans="2:52" ht="12.95" customHeight="1" x14ac:dyDescent="0.15">
      <c r="B19" s="108">
        <v>43891</v>
      </c>
      <c r="C19" s="109"/>
      <c r="D19" s="109"/>
      <c r="E19" s="109"/>
      <c r="F19" s="110"/>
      <c r="G19" s="75" t="s">
        <v>25</v>
      </c>
      <c r="H19" s="76"/>
      <c r="I19" s="66">
        <v>52607</v>
      </c>
      <c r="J19" s="66"/>
      <c r="K19" s="66"/>
      <c r="L19" s="66"/>
      <c r="M19" s="66"/>
      <c r="N19" s="5"/>
      <c r="O19" s="6" t="s">
        <v>10</v>
      </c>
      <c r="P19" s="9" t="s">
        <v>1</v>
      </c>
      <c r="Q19" s="67"/>
      <c r="R19" s="67"/>
      <c r="S19" s="67"/>
      <c r="T19" s="67"/>
      <c r="U19" s="67"/>
      <c r="V19" s="14" t="s">
        <v>11</v>
      </c>
      <c r="W19" s="63">
        <f t="shared" ref="W19:W30" si="0">I19*Q19</f>
        <v>0</v>
      </c>
      <c r="X19" s="64"/>
      <c r="Y19" s="64"/>
      <c r="Z19" s="64"/>
      <c r="AA19" s="64"/>
      <c r="AB19" s="64"/>
      <c r="AC19" s="64"/>
      <c r="AD19" s="65"/>
      <c r="AE19" s="26"/>
      <c r="AF19" s="19"/>
      <c r="AG19" s="108">
        <v>43891</v>
      </c>
      <c r="AH19" s="109"/>
      <c r="AI19" s="109"/>
      <c r="AJ19" s="109"/>
      <c r="AK19" s="110"/>
      <c r="AL19" s="118"/>
      <c r="AM19" s="119"/>
      <c r="AN19" s="119"/>
      <c r="AO19" s="119"/>
      <c r="AP19" s="120"/>
      <c r="AR19" s="39"/>
      <c r="AS19" s="39"/>
      <c r="AT19" s="39"/>
      <c r="AU19" s="39"/>
      <c r="AV19" s="39"/>
      <c r="AW19" s="39"/>
      <c r="AX19" s="39"/>
      <c r="AY19" s="39"/>
      <c r="AZ19" s="39"/>
    </row>
    <row r="20" spans="2:52" ht="12.95" customHeight="1" x14ac:dyDescent="0.15">
      <c r="B20" s="108">
        <v>43922</v>
      </c>
      <c r="C20" s="109"/>
      <c r="D20" s="109"/>
      <c r="E20" s="109"/>
      <c r="F20" s="110"/>
      <c r="G20" s="77"/>
      <c r="H20" s="78"/>
      <c r="I20" s="66">
        <v>53862</v>
      </c>
      <c r="J20" s="66"/>
      <c r="K20" s="66"/>
      <c r="L20" s="66"/>
      <c r="M20" s="66"/>
      <c r="N20" s="5"/>
      <c r="O20" s="7" t="s">
        <v>10</v>
      </c>
      <c r="P20" s="10" t="s">
        <v>1</v>
      </c>
      <c r="Q20" s="67"/>
      <c r="R20" s="67"/>
      <c r="S20" s="67"/>
      <c r="T20" s="67"/>
      <c r="U20" s="67"/>
      <c r="V20" s="15" t="s">
        <v>11</v>
      </c>
      <c r="W20" s="63">
        <f t="shared" si="0"/>
        <v>0</v>
      </c>
      <c r="X20" s="64"/>
      <c r="Y20" s="64"/>
      <c r="Z20" s="64"/>
      <c r="AA20" s="64"/>
      <c r="AB20" s="64"/>
      <c r="AC20" s="64"/>
      <c r="AD20" s="65"/>
      <c r="AE20" s="26"/>
      <c r="AF20" s="19"/>
      <c r="AG20" s="108">
        <v>43922</v>
      </c>
      <c r="AH20" s="109"/>
      <c r="AI20" s="109"/>
      <c r="AJ20" s="109"/>
      <c r="AK20" s="110"/>
      <c r="AL20" s="118"/>
      <c r="AM20" s="119"/>
      <c r="AN20" s="119"/>
      <c r="AO20" s="119"/>
      <c r="AP20" s="120"/>
      <c r="AR20" s="56" t="s">
        <v>57</v>
      </c>
      <c r="AS20" s="56"/>
      <c r="AT20" s="56"/>
      <c r="AU20" s="56"/>
      <c r="AV20" s="56"/>
      <c r="AW20" s="56"/>
      <c r="AX20" s="56"/>
      <c r="AY20" s="56"/>
      <c r="AZ20" s="56"/>
    </row>
    <row r="21" spans="2:52" ht="12.95" customHeight="1" x14ac:dyDescent="0.15">
      <c r="B21" s="108">
        <v>43952</v>
      </c>
      <c r="C21" s="109"/>
      <c r="D21" s="109"/>
      <c r="E21" s="109"/>
      <c r="F21" s="110"/>
      <c r="G21" s="77"/>
      <c r="H21" s="78"/>
      <c r="I21" s="66">
        <v>37023</v>
      </c>
      <c r="J21" s="66"/>
      <c r="K21" s="66"/>
      <c r="L21" s="66"/>
      <c r="M21" s="66"/>
      <c r="N21" s="5"/>
      <c r="O21" s="7" t="s">
        <v>10</v>
      </c>
      <c r="P21" s="10" t="s">
        <v>1</v>
      </c>
      <c r="Q21" s="67"/>
      <c r="R21" s="67"/>
      <c r="S21" s="67"/>
      <c r="T21" s="67"/>
      <c r="U21" s="67"/>
      <c r="V21" s="15" t="s">
        <v>11</v>
      </c>
      <c r="W21" s="63">
        <f t="shared" si="0"/>
        <v>0</v>
      </c>
      <c r="X21" s="64"/>
      <c r="Y21" s="64"/>
      <c r="Z21" s="64"/>
      <c r="AA21" s="64"/>
      <c r="AB21" s="64"/>
      <c r="AC21" s="64"/>
      <c r="AD21" s="65"/>
      <c r="AE21" s="26"/>
      <c r="AF21" s="19"/>
      <c r="AG21" s="108">
        <v>43952</v>
      </c>
      <c r="AH21" s="109"/>
      <c r="AI21" s="109"/>
      <c r="AJ21" s="109"/>
      <c r="AK21" s="110"/>
      <c r="AL21" s="118"/>
      <c r="AM21" s="119"/>
      <c r="AN21" s="119"/>
      <c r="AO21" s="119"/>
      <c r="AP21" s="120"/>
      <c r="AQ21" s="27"/>
      <c r="AR21" s="56"/>
      <c r="AS21" s="56"/>
      <c r="AT21" s="56"/>
      <c r="AU21" s="56"/>
      <c r="AV21" s="56"/>
      <c r="AW21" s="56"/>
      <c r="AX21" s="56"/>
      <c r="AY21" s="56"/>
      <c r="AZ21" s="56"/>
    </row>
    <row r="22" spans="2:52" ht="12.95" customHeight="1" x14ac:dyDescent="0.15">
      <c r="B22" s="108">
        <v>43983</v>
      </c>
      <c r="C22" s="109"/>
      <c r="D22" s="109"/>
      <c r="E22" s="109"/>
      <c r="F22" s="110"/>
      <c r="G22" s="77"/>
      <c r="H22" s="78"/>
      <c r="I22" s="66">
        <v>45881</v>
      </c>
      <c r="J22" s="66"/>
      <c r="K22" s="66"/>
      <c r="L22" s="66"/>
      <c r="M22" s="66"/>
      <c r="N22" s="5"/>
      <c r="O22" s="7" t="s">
        <v>10</v>
      </c>
      <c r="P22" s="10" t="s">
        <v>1</v>
      </c>
      <c r="Q22" s="67"/>
      <c r="R22" s="67"/>
      <c r="S22" s="67"/>
      <c r="T22" s="67"/>
      <c r="U22" s="67"/>
      <c r="V22" s="15" t="s">
        <v>11</v>
      </c>
      <c r="W22" s="63">
        <f t="shared" si="0"/>
        <v>0</v>
      </c>
      <c r="X22" s="64"/>
      <c r="Y22" s="64"/>
      <c r="Z22" s="64"/>
      <c r="AA22" s="64"/>
      <c r="AB22" s="64"/>
      <c r="AC22" s="64"/>
      <c r="AD22" s="65"/>
      <c r="AE22" s="26"/>
      <c r="AF22" s="19"/>
      <c r="AG22" s="108">
        <v>43983</v>
      </c>
      <c r="AH22" s="109"/>
      <c r="AI22" s="109"/>
      <c r="AJ22" s="109"/>
      <c r="AK22" s="110"/>
      <c r="AL22" s="118"/>
      <c r="AM22" s="119"/>
      <c r="AN22" s="119"/>
      <c r="AO22" s="119"/>
      <c r="AP22" s="120"/>
      <c r="AQ22" s="19"/>
      <c r="AR22" s="56"/>
      <c r="AS22" s="56"/>
      <c r="AT22" s="56"/>
      <c r="AU22" s="56"/>
      <c r="AV22" s="56"/>
      <c r="AW22" s="56"/>
      <c r="AX22" s="56"/>
      <c r="AY22" s="56"/>
      <c r="AZ22" s="56"/>
    </row>
    <row r="23" spans="2:52" ht="12.95" customHeight="1" x14ac:dyDescent="0.15">
      <c r="B23" s="108">
        <v>44013</v>
      </c>
      <c r="C23" s="109"/>
      <c r="D23" s="109"/>
      <c r="E23" s="109"/>
      <c r="F23" s="110"/>
      <c r="G23" s="75" t="s">
        <v>19</v>
      </c>
      <c r="H23" s="76"/>
      <c r="I23" s="66">
        <v>62248</v>
      </c>
      <c r="J23" s="66"/>
      <c r="K23" s="66"/>
      <c r="L23" s="66"/>
      <c r="M23" s="66"/>
      <c r="N23" s="5"/>
      <c r="O23" s="7" t="s">
        <v>10</v>
      </c>
      <c r="P23" s="10" t="s">
        <v>1</v>
      </c>
      <c r="Q23" s="67"/>
      <c r="R23" s="67"/>
      <c r="S23" s="67"/>
      <c r="T23" s="67"/>
      <c r="U23" s="67"/>
      <c r="V23" s="15" t="s">
        <v>11</v>
      </c>
      <c r="W23" s="63">
        <f t="shared" si="0"/>
        <v>0</v>
      </c>
      <c r="X23" s="64"/>
      <c r="Y23" s="64"/>
      <c r="Z23" s="64"/>
      <c r="AA23" s="64"/>
      <c r="AB23" s="64"/>
      <c r="AC23" s="64"/>
      <c r="AD23" s="65"/>
      <c r="AE23" s="26"/>
      <c r="AF23" s="19"/>
      <c r="AG23" s="108">
        <v>44013</v>
      </c>
      <c r="AH23" s="109"/>
      <c r="AI23" s="109"/>
      <c r="AJ23" s="109"/>
      <c r="AK23" s="110"/>
      <c r="AL23" s="118"/>
      <c r="AM23" s="119"/>
      <c r="AN23" s="119"/>
      <c r="AO23" s="119"/>
      <c r="AP23" s="120"/>
      <c r="AQ23" s="19"/>
      <c r="AR23" s="56"/>
      <c r="AS23" s="56"/>
      <c r="AT23" s="56"/>
      <c r="AU23" s="56"/>
      <c r="AV23" s="56"/>
      <c r="AW23" s="56"/>
      <c r="AX23" s="56"/>
      <c r="AY23" s="56"/>
      <c r="AZ23" s="56"/>
    </row>
    <row r="24" spans="2:52" ht="12.95" customHeight="1" x14ac:dyDescent="0.15">
      <c r="B24" s="108">
        <v>44044</v>
      </c>
      <c r="C24" s="109"/>
      <c r="D24" s="109"/>
      <c r="E24" s="109"/>
      <c r="F24" s="110"/>
      <c r="G24" s="77"/>
      <c r="H24" s="78"/>
      <c r="I24" s="66">
        <v>67884</v>
      </c>
      <c r="J24" s="66"/>
      <c r="K24" s="66"/>
      <c r="L24" s="66"/>
      <c r="M24" s="66"/>
      <c r="N24" s="5"/>
      <c r="O24" s="7" t="s">
        <v>10</v>
      </c>
      <c r="P24" s="10" t="s">
        <v>1</v>
      </c>
      <c r="Q24" s="67"/>
      <c r="R24" s="67"/>
      <c r="S24" s="67"/>
      <c r="T24" s="67"/>
      <c r="U24" s="67"/>
      <c r="V24" s="15" t="s">
        <v>11</v>
      </c>
      <c r="W24" s="63">
        <f t="shared" si="0"/>
        <v>0</v>
      </c>
      <c r="X24" s="64"/>
      <c r="Y24" s="64"/>
      <c r="Z24" s="64"/>
      <c r="AA24" s="64"/>
      <c r="AB24" s="64"/>
      <c r="AC24" s="64"/>
      <c r="AD24" s="65"/>
      <c r="AE24" s="26"/>
      <c r="AF24" s="19"/>
      <c r="AG24" s="108">
        <v>44044</v>
      </c>
      <c r="AH24" s="109"/>
      <c r="AI24" s="109"/>
      <c r="AJ24" s="109"/>
      <c r="AK24" s="110"/>
      <c r="AL24" s="118"/>
      <c r="AM24" s="119"/>
      <c r="AN24" s="119"/>
      <c r="AO24" s="119"/>
      <c r="AP24" s="120"/>
      <c r="AQ24" s="19"/>
      <c r="AR24" s="56"/>
      <c r="AS24" s="56"/>
      <c r="AT24" s="56"/>
      <c r="AU24" s="56"/>
      <c r="AV24" s="56"/>
      <c r="AW24" s="56"/>
      <c r="AX24" s="56"/>
      <c r="AY24" s="56"/>
      <c r="AZ24" s="56"/>
    </row>
    <row r="25" spans="2:52" ht="12.95" customHeight="1" x14ac:dyDescent="0.15">
      <c r="B25" s="108">
        <v>44075</v>
      </c>
      <c r="C25" s="109"/>
      <c r="D25" s="109"/>
      <c r="E25" s="109"/>
      <c r="F25" s="110"/>
      <c r="G25" s="79"/>
      <c r="H25" s="80"/>
      <c r="I25" s="66">
        <v>59753</v>
      </c>
      <c r="J25" s="66"/>
      <c r="K25" s="66"/>
      <c r="L25" s="66"/>
      <c r="M25" s="66"/>
      <c r="N25" s="5"/>
      <c r="O25" s="6" t="s">
        <v>10</v>
      </c>
      <c r="P25" s="9" t="s">
        <v>1</v>
      </c>
      <c r="Q25" s="67"/>
      <c r="R25" s="67"/>
      <c r="S25" s="67"/>
      <c r="T25" s="67"/>
      <c r="U25" s="67"/>
      <c r="V25" s="14" t="s">
        <v>11</v>
      </c>
      <c r="W25" s="63">
        <f t="shared" si="0"/>
        <v>0</v>
      </c>
      <c r="X25" s="64"/>
      <c r="Y25" s="64"/>
      <c r="Z25" s="64"/>
      <c r="AA25" s="64"/>
      <c r="AB25" s="64"/>
      <c r="AC25" s="64"/>
      <c r="AD25" s="65"/>
      <c r="AE25" s="26"/>
      <c r="AF25" s="19"/>
      <c r="AG25" s="108">
        <v>44075</v>
      </c>
      <c r="AH25" s="109"/>
      <c r="AI25" s="109"/>
      <c r="AJ25" s="109"/>
      <c r="AK25" s="110"/>
      <c r="AL25" s="118"/>
      <c r="AM25" s="119"/>
      <c r="AN25" s="119"/>
      <c r="AO25" s="119"/>
      <c r="AP25" s="120"/>
      <c r="AQ25" s="19"/>
      <c r="AR25" s="56"/>
      <c r="AS25" s="56"/>
      <c r="AT25" s="56"/>
      <c r="AU25" s="56"/>
      <c r="AV25" s="56"/>
      <c r="AW25" s="56"/>
      <c r="AX25" s="56"/>
      <c r="AY25" s="56"/>
      <c r="AZ25" s="56"/>
    </row>
    <row r="26" spans="2:52" ht="12.95" customHeight="1" x14ac:dyDescent="0.15">
      <c r="B26" s="108">
        <v>44105</v>
      </c>
      <c r="C26" s="109"/>
      <c r="D26" s="109"/>
      <c r="E26" s="109"/>
      <c r="F26" s="110"/>
      <c r="G26" s="77" t="s">
        <v>25</v>
      </c>
      <c r="H26" s="78"/>
      <c r="I26" s="66">
        <v>43090</v>
      </c>
      <c r="J26" s="66"/>
      <c r="K26" s="66"/>
      <c r="L26" s="66"/>
      <c r="M26" s="66"/>
      <c r="N26" s="5"/>
      <c r="O26" s="8" t="s">
        <v>10</v>
      </c>
      <c r="P26" s="11" t="s">
        <v>1</v>
      </c>
      <c r="Q26" s="67"/>
      <c r="R26" s="67"/>
      <c r="S26" s="67"/>
      <c r="T26" s="67"/>
      <c r="U26" s="67"/>
      <c r="V26" s="16" t="s">
        <v>11</v>
      </c>
      <c r="W26" s="63">
        <f t="shared" si="0"/>
        <v>0</v>
      </c>
      <c r="X26" s="64"/>
      <c r="Y26" s="64"/>
      <c r="Z26" s="64"/>
      <c r="AA26" s="64"/>
      <c r="AB26" s="64"/>
      <c r="AC26" s="64"/>
      <c r="AD26" s="65"/>
      <c r="AE26" s="26"/>
      <c r="AF26" s="19"/>
      <c r="AG26" s="108">
        <v>44105</v>
      </c>
      <c r="AH26" s="109"/>
      <c r="AI26" s="109"/>
      <c r="AJ26" s="109"/>
      <c r="AK26" s="110"/>
      <c r="AL26" s="118"/>
      <c r="AM26" s="119"/>
      <c r="AN26" s="119"/>
      <c r="AO26" s="119"/>
      <c r="AP26" s="120"/>
      <c r="AQ26" s="19"/>
      <c r="AR26" s="56"/>
      <c r="AS26" s="56"/>
      <c r="AT26" s="56"/>
      <c r="AU26" s="56"/>
      <c r="AV26" s="56"/>
      <c r="AW26" s="56"/>
      <c r="AX26" s="56"/>
      <c r="AY26" s="56"/>
      <c r="AZ26" s="56"/>
    </row>
    <row r="27" spans="2:52" ht="12.95" customHeight="1" x14ac:dyDescent="0.15">
      <c r="B27" s="108">
        <v>44136</v>
      </c>
      <c r="C27" s="109"/>
      <c r="D27" s="109"/>
      <c r="E27" s="109"/>
      <c r="F27" s="110"/>
      <c r="G27" s="77"/>
      <c r="H27" s="78"/>
      <c r="I27" s="66">
        <v>48578</v>
      </c>
      <c r="J27" s="66"/>
      <c r="K27" s="66"/>
      <c r="L27" s="66"/>
      <c r="M27" s="66"/>
      <c r="N27" s="5"/>
      <c r="O27" s="8" t="s">
        <v>10</v>
      </c>
      <c r="P27" s="11" t="s">
        <v>1</v>
      </c>
      <c r="Q27" s="67"/>
      <c r="R27" s="67"/>
      <c r="S27" s="67"/>
      <c r="T27" s="67"/>
      <c r="U27" s="67"/>
      <c r="V27" s="16" t="s">
        <v>11</v>
      </c>
      <c r="W27" s="63">
        <f t="shared" si="0"/>
        <v>0</v>
      </c>
      <c r="X27" s="64"/>
      <c r="Y27" s="64"/>
      <c r="Z27" s="64"/>
      <c r="AA27" s="64"/>
      <c r="AB27" s="64"/>
      <c r="AC27" s="64"/>
      <c r="AD27" s="65"/>
      <c r="AE27" s="26"/>
      <c r="AF27" s="19"/>
      <c r="AG27" s="108">
        <v>44136</v>
      </c>
      <c r="AH27" s="109"/>
      <c r="AI27" s="109"/>
      <c r="AJ27" s="109"/>
      <c r="AK27" s="110"/>
      <c r="AL27" s="118"/>
      <c r="AM27" s="119"/>
      <c r="AN27" s="119"/>
      <c r="AO27" s="119"/>
      <c r="AP27" s="120"/>
      <c r="AQ27" s="19"/>
      <c r="AR27" s="127" t="s">
        <v>58</v>
      </c>
      <c r="AS27" s="127"/>
      <c r="AT27" s="127"/>
      <c r="AU27" s="127"/>
      <c r="AV27" s="127"/>
      <c r="AW27" s="127"/>
      <c r="AX27" s="127"/>
      <c r="AY27" s="127"/>
      <c r="AZ27" s="127"/>
    </row>
    <row r="28" spans="2:52" ht="12.95" customHeight="1" x14ac:dyDescent="0.15">
      <c r="B28" s="108">
        <v>44166</v>
      </c>
      <c r="C28" s="109"/>
      <c r="D28" s="109"/>
      <c r="E28" s="109"/>
      <c r="F28" s="110"/>
      <c r="G28" s="77"/>
      <c r="H28" s="78"/>
      <c r="I28" s="66">
        <v>64298</v>
      </c>
      <c r="J28" s="66"/>
      <c r="K28" s="66"/>
      <c r="L28" s="66"/>
      <c r="M28" s="66"/>
      <c r="N28" s="5"/>
      <c r="O28" s="8" t="s">
        <v>10</v>
      </c>
      <c r="P28" s="11" t="s">
        <v>1</v>
      </c>
      <c r="Q28" s="67"/>
      <c r="R28" s="67"/>
      <c r="S28" s="67"/>
      <c r="T28" s="67"/>
      <c r="U28" s="67"/>
      <c r="V28" s="16" t="s">
        <v>11</v>
      </c>
      <c r="W28" s="63">
        <f t="shared" si="0"/>
        <v>0</v>
      </c>
      <c r="X28" s="64"/>
      <c r="Y28" s="64"/>
      <c r="Z28" s="64"/>
      <c r="AA28" s="64"/>
      <c r="AB28" s="64"/>
      <c r="AC28" s="64"/>
      <c r="AD28" s="65"/>
      <c r="AE28" s="26"/>
      <c r="AF28" s="19"/>
      <c r="AG28" s="108">
        <v>44166</v>
      </c>
      <c r="AH28" s="109"/>
      <c r="AI28" s="109"/>
      <c r="AJ28" s="109"/>
      <c r="AK28" s="110"/>
      <c r="AL28" s="118"/>
      <c r="AM28" s="119"/>
      <c r="AN28" s="119"/>
      <c r="AO28" s="119"/>
      <c r="AP28" s="120"/>
      <c r="AQ28" s="19"/>
      <c r="AR28" s="127"/>
      <c r="AS28" s="127"/>
      <c r="AT28" s="127"/>
      <c r="AU28" s="127"/>
      <c r="AV28" s="127"/>
      <c r="AW28" s="127"/>
      <c r="AX28" s="127"/>
      <c r="AY28" s="127"/>
      <c r="AZ28" s="127"/>
    </row>
    <row r="29" spans="2:52" ht="12.95" customHeight="1" x14ac:dyDescent="0.15">
      <c r="B29" s="108">
        <v>44197</v>
      </c>
      <c r="C29" s="109"/>
      <c r="D29" s="109"/>
      <c r="E29" s="109"/>
      <c r="F29" s="110"/>
      <c r="G29" s="77"/>
      <c r="H29" s="78"/>
      <c r="I29" s="66">
        <v>55743</v>
      </c>
      <c r="J29" s="66"/>
      <c r="K29" s="66"/>
      <c r="L29" s="66"/>
      <c r="M29" s="66"/>
      <c r="N29" s="5"/>
      <c r="O29" s="8" t="s">
        <v>10</v>
      </c>
      <c r="P29" s="11" t="s">
        <v>1</v>
      </c>
      <c r="Q29" s="67"/>
      <c r="R29" s="67"/>
      <c r="S29" s="67"/>
      <c r="T29" s="67"/>
      <c r="U29" s="67"/>
      <c r="V29" s="16" t="s">
        <v>11</v>
      </c>
      <c r="W29" s="63">
        <f t="shared" si="0"/>
        <v>0</v>
      </c>
      <c r="X29" s="64"/>
      <c r="Y29" s="64"/>
      <c r="Z29" s="64"/>
      <c r="AA29" s="64"/>
      <c r="AB29" s="64"/>
      <c r="AC29" s="64"/>
      <c r="AD29" s="65"/>
      <c r="AE29" s="26"/>
      <c r="AF29" s="19"/>
      <c r="AG29" s="108">
        <v>44197</v>
      </c>
      <c r="AH29" s="109"/>
      <c r="AI29" s="109"/>
      <c r="AJ29" s="109"/>
      <c r="AK29" s="110"/>
      <c r="AL29" s="118"/>
      <c r="AM29" s="119"/>
      <c r="AN29" s="119"/>
      <c r="AO29" s="119"/>
      <c r="AP29" s="120"/>
      <c r="AQ29" s="19"/>
      <c r="AR29" s="127"/>
      <c r="AS29" s="127"/>
      <c r="AT29" s="127"/>
      <c r="AU29" s="127"/>
      <c r="AV29" s="127"/>
      <c r="AW29" s="127"/>
      <c r="AX29" s="127"/>
      <c r="AY29" s="127"/>
      <c r="AZ29" s="127"/>
    </row>
    <row r="30" spans="2:52" ht="12.95" customHeight="1" thickBot="1" x14ac:dyDescent="0.2">
      <c r="B30" s="108">
        <v>44228</v>
      </c>
      <c r="C30" s="109"/>
      <c r="D30" s="109"/>
      <c r="E30" s="109"/>
      <c r="F30" s="110"/>
      <c r="G30" s="79"/>
      <c r="H30" s="80"/>
      <c r="I30" s="66">
        <v>67363</v>
      </c>
      <c r="J30" s="66"/>
      <c r="K30" s="66"/>
      <c r="L30" s="66"/>
      <c r="M30" s="66"/>
      <c r="N30" s="5"/>
      <c r="O30" s="8" t="s">
        <v>10</v>
      </c>
      <c r="P30" s="11" t="s">
        <v>1</v>
      </c>
      <c r="Q30" s="67"/>
      <c r="R30" s="67"/>
      <c r="S30" s="67"/>
      <c r="T30" s="67"/>
      <c r="U30" s="67"/>
      <c r="V30" s="16" t="s">
        <v>11</v>
      </c>
      <c r="W30" s="113">
        <f t="shared" si="0"/>
        <v>0</v>
      </c>
      <c r="X30" s="114"/>
      <c r="Y30" s="114"/>
      <c r="Z30" s="114"/>
      <c r="AA30" s="114"/>
      <c r="AB30" s="114"/>
      <c r="AC30" s="114"/>
      <c r="AD30" s="115"/>
      <c r="AE30" s="26"/>
      <c r="AF30" s="19"/>
      <c r="AG30" s="108">
        <v>44228</v>
      </c>
      <c r="AH30" s="109"/>
      <c r="AI30" s="109"/>
      <c r="AJ30" s="109"/>
      <c r="AK30" s="110"/>
      <c r="AL30" s="121"/>
      <c r="AM30" s="122"/>
      <c r="AN30" s="122"/>
      <c r="AO30" s="122"/>
      <c r="AP30" s="123"/>
      <c r="AQ30" s="19"/>
      <c r="AR30" s="127"/>
      <c r="AS30" s="127"/>
      <c r="AT30" s="127"/>
      <c r="AU30" s="127"/>
      <c r="AV30" s="127"/>
      <c r="AW30" s="127"/>
      <c r="AX30" s="127"/>
      <c r="AY30" s="127"/>
      <c r="AZ30" s="127"/>
    </row>
    <row r="31" spans="2:52" ht="19.5" customHeight="1" thickBot="1" x14ac:dyDescent="0.2">
      <c r="B31" s="61" t="s">
        <v>24</v>
      </c>
      <c r="C31" s="62"/>
      <c r="D31" s="62"/>
      <c r="E31" s="62"/>
      <c r="F31" s="62"/>
      <c r="G31" s="62"/>
      <c r="H31" s="62"/>
      <c r="I31" s="62"/>
      <c r="J31" s="62"/>
      <c r="K31" s="62"/>
      <c r="L31" s="62"/>
      <c r="M31" s="62"/>
      <c r="N31" s="62"/>
      <c r="O31" s="62"/>
      <c r="P31" s="62"/>
      <c r="Q31" s="62"/>
      <c r="R31" s="62"/>
      <c r="S31" s="62"/>
      <c r="T31" s="62"/>
      <c r="U31" s="62"/>
      <c r="V31" s="62"/>
      <c r="W31" s="57">
        <f>ROUNDDOWN(SUM(W19:AD30),0)</f>
        <v>0</v>
      </c>
      <c r="X31" s="58"/>
      <c r="Y31" s="58"/>
      <c r="Z31" s="58"/>
      <c r="AA31" s="58"/>
      <c r="AB31" s="58"/>
      <c r="AC31" s="58"/>
      <c r="AD31" s="59"/>
      <c r="AE31" s="28"/>
      <c r="AF31" s="28"/>
      <c r="AG31" s="116" t="s">
        <v>53</v>
      </c>
      <c r="AH31" s="117"/>
      <c r="AI31" s="117"/>
      <c r="AJ31" s="117"/>
      <c r="AK31" s="117"/>
      <c r="AL31" s="124">
        <f>SUM(AL19:AP30)</f>
        <v>0</v>
      </c>
      <c r="AM31" s="125"/>
      <c r="AN31" s="125"/>
      <c r="AO31" s="125"/>
      <c r="AP31" s="126"/>
      <c r="AQ31" s="30"/>
      <c r="AR31" s="30"/>
      <c r="AS31" s="30"/>
      <c r="AT31" s="30"/>
      <c r="AU31" s="30"/>
      <c r="AV31" s="30"/>
      <c r="AW31" s="30"/>
      <c r="AX31" s="30"/>
      <c r="AY31" s="30"/>
    </row>
    <row r="32" spans="2:52" ht="12.95" customHeight="1" x14ac:dyDescent="0.15">
      <c r="B32" s="51" t="s">
        <v>40</v>
      </c>
      <c r="C32" s="51"/>
      <c r="D32" s="51"/>
      <c r="E32" s="51"/>
      <c r="F32" s="51"/>
      <c r="G32" s="51"/>
      <c r="H32" s="51"/>
      <c r="I32" s="51"/>
      <c r="J32" s="51"/>
      <c r="K32" s="51"/>
      <c r="L32" s="51"/>
      <c r="M32" s="51"/>
      <c r="N32" s="51"/>
      <c r="O32" s="51"/>
      <c r="P32" s="51"/>
      <c r="Q32" s="51"/>
      <c r="R32" s="51"/>
      <c r="S32" s="51"/>
      <c r="T32" s="51"/>
      <c r="U32" s="51"/>
      <c r="W32" s="60"/>
      <c r="X32" s="60"/>
      <c r="Y32" s="60"/>
      <c r="Z32" s="60"/>
      <c r="AA32" s="60"/>
      <c r="AB32" s="60"/>
      <c r="AC32" s="60"/>
      <c r="AD32" s="60"/>
      <c r="AG32" s="29"/>
      <c r="AI32" s="29"/>
      <c r="AJ32" s="30"/>
      <c r="AK32" s="30"/>
      <c r="AL32" s="30"/>
      <c r="AM32" s="30"/>
      <c r="AN32" s="30"/>
      <c r="AO32" s="30"/>
      <c r="AP32" s="30"/>
      <c r="AQ32" s="30"/>
      <c r="AR32" s="30"/>
      <c r="AS32" s="30"/>
      <c r="AT32" s="30"/>
      <c r="AU32" s="30"/>
      <c r="AV32" s="30"/>
      <c r="AW32" s="30"/>
      <c r="AX32" s="30"/>
      <c r="AY32" s="30"/>
    </row>
    <row r="33" spans="2:52" ht="12.95" customHeight="1" x14ac:dyDescent="0.15">
      <c r="B33" s="51" t="s">
        <v>41</v>
      </c>
      <c r="C33" s="51"/>
      <c r="D33" s="51"/>
      <c r="E33" s="51"/>
      <c r="F33" s="51"/>
      <c r="G33" s="51"/>
      <c r="H33" s="51"/>
      <c r="I33" s="51"/>
      <c r="J33" s="51"/>
      <c r="K33" s="51"/>
      <c r="L33" s="51"/>
      <c r="M33" s="51"/>
      <c r="N33" s="51"/>
      <c r="O33" s="51"/>
      <c r="P33" s="51"/>
      <c r="Q33" s="51"/>
      <c r="R33" s="51"/>
      <c r="S33" s="51"/>
      <c r="T33" s="51"/>
      <c r="U33" s="51"/>
      <c r="W33" s="37"/>
      <c r="X33" s="37"/>
      <c r="Y33" s="37"/>
      <c r="Z33" s="37"/>
      <c r="AA33" s="37"/>
      <c r="AB33" s="37"/>
      <c r="AC33" s="37"/>
      <c r="AD33" s="37"/>
      <c r="AG33" s="29"/>
      <c r="AI33" s="29"/>
      <c r="AJ33" s="30"/>
      <c r="AK33" s="30"/>
      <c r="AL33" s="30"/>
      <c r="AM33" s="30"/>
      <c r="AN33" s="30"/>
      <c r="AO33" s="30"/>
      <c r="AP33" s="30"/>
      <c r="AQ33" s="30"/>
      <c r="AR33" s="30"/>
      <c r="AS33" s="30"/>
      <c r="AT33" s="30"/>
      <c r="AU33" s="30"/>
      <c r="AV33" s="30"/>
      <c r="AW33" s="30"/>
      <c r="AX33" s="30"/>
      <c r="AY33" s="30"/>
    </row>
    <row r="34" spans="2:52" ht="12.95" customHeight="1" x14ac:dyDescent="0.15">
      <c r="B34" s="49" t="s">
        <v>45</v>
      </c>
      <c r="C34" s="49"/>
      <c r="D34" s="49"/>
      <c r="E34" s="49"/>
      <c r="F34" s="49"/>
      <c r="G34" s="49"/>
      <c r="H34" s="49"/>
      <c r="I34" s="49"/>
      <c r="J34" s="49"/>
      <c r="K34" s="49"/>
      <c r="L34" s="49"/>
      <c r="M34" s="49"/>
      <c r="N34" s="49"/>
      <c r="O34" s="49"/>
      <c r="P34" s="49"/>
      <c r="Q34" s="49"/>
      <c r="R34" s="49"/>
      <c r="S34" s="49"/>
      <c r="T34" s="49"/>
      <c r="U34" s="49"/>
      <c r="W34" s="37"/>
      <c r="X34" s="37"/>
      <c r="Y34" s="37"/>
      <c r="Z34" s="37"/>
      <c r="AA34" s="37"/>
      <c r="AB34" s="37"/>
      <c r="AC34" s="37"/>
      <c r="AD34" s="37"/>
      <c r="AG34" s="29"/>
      <c r="AI34" s="29"/>
      <c r="AJ34" s="30"/>
      <c r="AK34" s="30"/>
      <c r="AL34" s="30"/>
      <c r="AM34" s="30"/>
      <c r="AN34" s="30"/>
      <c r="AO34" s="30"/>
      <c r="AP34" s="30"/>
      <c r="AQ34" s="30"/>
      <c r="AR34" s="30"/>
      <c r="AS34" s="30"/>
      <c r="AT34" s="30"/>
      <c r="AU34" s="30"/>
      <c r="AV34" s="30"/>
      <c r="AW34" s="30"/>
      <c r="AX34" s="30"/>
      <c r="AY34" s="30"/>
    </row>
    <row r="35" spans="2:52" ht="12.95" customHeight="1" x14ac:dyDescent="0.15">
      <c r="B35" s="3"/>
      <c r="W35" s="31"/>
      <c r="X35" s="31"/>
      <c r="Y35" s="31"/>
      <c r="Z35" s="31"/>
      <c r="AA35" s="31"/>
      <c r="AB35" s="31"/>
      <c r="AC35" s="31"/>
      <c r="AD35" s="31"/>
      <c r="AG35" s="29"/>
      <c r="AI35" s="29"/>
      <c r="AJ35" s="30"/>
      <c r="AK35" s="30"/>
      <c r="AL35" s="30"/>
      <c r="AM35" s="30"/>
      <c r="AN35" s="30"/>
      <c r="AO35" s="30"/>
      <c r="AP35" s="30"/>
      <c r="AQ35" s="30"/>
      <c r="AR35" s="30"/>
      <c r="AS35" s="30"/>
      <c r="AT35" s="30"/>
      <c r="AU35" s="30"/>
      <c r="AV35" s="30"/>
      <c r="AW35" s="30"/>
      <c r="AX35" s="30"/>
      <c r="AY35" s="30"/>
    </row>
    <row r="36" spans="2:52" ht="12.95" customHeight="1" thickBot="1" x14ac:dyDescent="0.2">
      <c r="B36" s="1" t="s">
        <v>49</v>
      </c>
      <c r="W36" s="31"/>
      <c r="X36" s="31"/>
      <c r="Y36" s="31"/>
      <c r="Z36" s="31"/>
      <c r="AA36" s="31"/>
      <c r="AB36" s="31"/>
      <c r="AC36" s="31"/>
      <c r="AD36" s="31"/>
      <c r="AG36" s="29"/>
      <c r="AI36" s="29"/>
      <c r="AJ36" s="30"/>
      <c r="AK36" s="30"/>
      <c r="AL36" s="30"/>
      <c r="AM36" s="30"/>
      <c r="AN36" s="30"/>
      <c r="AO36" s="30"/>
      <c r="AP36" s="30"/>
      <c r="AQ36" s="30"/>
      <c r="AR36" s="30"/>
      <c r="AS36" s="30"/>
      <c r="AT36" s="30"/>
      <c r="AU36" s="30"/>
      <c r="AV36" s="30"/>
      <c r="AW36" s="30"/>
      <c r="AX36" s="30"/>
      <c r="AY36" s="30"/>
    </row>
    <row r="37" spans="2:52" ht="12.95" customHeight="1" x14ac:dyDescent="0.15">
      <c r="W37" s="12"/>
      <c r="X37" s="12"/>
      <c r="Y37" s="12"/>
      <c r="Z37" s="12"/>
      <c r="AA37" s="12"/>
      <c r="AB37" s="12"/>
      <c r="AC37" s="12"/>
      <c r="AD37" s="12"/>
      <c r="AE37" s="12"/>
      <c r="AF37" s="12"/>
      <c r="AG37" s="37"/>
      <c r="AH37" s="129">
        <v>100</v>
      </c>
      <c r="AI37" s="129"/>
      <c r="AJ37" s="129"/>
      <c r="AK37" s="37"/>
      <c r="AL37" s="37"/>
      <c r="AM37" s="135" t="s">
        <v>38</v>
      </c>
      <c r="AN37" s="136"/>
      <c r="AO37" s="136"/>
      <c r="AP37" s="136"/>
      <c r="AQ37" s="136"/>
      <c r="AR37" s="136"/>
      <c r="AS37" s="136"/>
      <c r="AT37" s="136"/>
      <c r="AU37" s="137"/>
      <c r="AW37" s="30"/>
    </row>
    <row r="38" spans="2:52" ht="12.95" customHeight="1" x14ac:dyDescent="0.15">
      <c r="E38" s="70" t="s">
        <v>36</v>
      </c>
      <c r="F38" s="71"/>
      <c r="G38" s="71"/>
      <c r="H38" s="71"/>
      <c r="I38" s="71"/>
      <c r="J38" s="71"/>
      <c r="K38" s="72"/>
      <c r="L38" s="73" t="s">
        <v>33</v>
      </c>
      <c r="M38" s="74"/>
      <c r="N38" s="70" t="s">
        <v>35</v>
      </c>
      <c r="O38" s="71"/>
      <c r="P38" s="71"/>
      <c r="Q38" s="71"/>
      <c r="R38" s="71"/>
      <c r="S38" s="71"/>
      <c r="T38" s="72"/>
      <c r="U38" s="128" t="s">
        <v>54</v>
      </c>
      <c r="V38" s="74"/>
      <c r="W38" s="70" t="s">
        <v>55</v>
      </c>
      <c r="X38" s="71"/>
      <c r="Y38" s="71"/>
      <c r="Z38" s="71"/>
      <c r="AA38" s="71"/>
      <c r="AB38" s="71"/>
      <c r="AC38" s="72"/>
      <c r="AD38" s="12"/>
      <c r="AE38" s="133" t="s">
        <v>34</v>
      </c>
      <c r="AF38" s="133"/>
      <c r="AG38" s="133"/>
      <c r="AH38" s="130"/>
      <c r="AI38" s="130"/>
      <c r="AJ38" s="130"/>
      <c r="AK38" s="60" t="s">
        <v>37</v>
      </c>
      <c r="AL38" s="134"/>
      <c r="AM38" s="138"/>
      <c r="AN38" s="139"/>
      <c r="AO38" s="139"/>
      <c r="AP38" s="139"/>
      <c r="AQ38" s="139"/>
      <c r="AR38" s="139"/>
      <c r="AS38" s="139"/>
      <c r="AT38" s="139"/>
      <c r="AU38" s="140"/>
      <c r="AW38" s="30"/>
    </row>
    <row r="39" spans="2:52" ht="18.75" customHeight="1" thickBot="1" x14ac:dyDescent="0.2">
      <c r="E39" s="68">
        <f>B12</f>
        <v>0</v>
      </c>
      <c r="F39" s="69"/>
      <c r="G39" s="69"/>
      <c r="H39" s="69"/>
      <c r="I39" s="69"/>
      <c r="J39" s="69"/>
      <c r="K39" s="34" t="s">
        <v>32</v>
      </c>
      <c r="L39" s="73"/>
      <c r="M39" s="74"/>
      <c r="N39" s="68">
        <f>W31</f>
        <v>0</v>
      </c>
      <c r="O39" s="69"/>
      <c r="P39" s="69"/>
      <c r="Q39" s="69"/>
      <c r="R39" s="69"/>
      <c r="S39" s="69"/>
      <c r="T39" s="35" t="s">
        <v>32</v>
      </c>
      <c r="U39" s="128"/>
      <c r="V39" s="74"/>
      <c r="W39" s="68">
        <f>AL31</f>
        <v>0</v>
      </c>
      <c r="X39" s="69"/>
      <c r="Y39" s="69"/>
      <c r="Z39" s="69"/>
      <c r="AA39" s="69"/>
      <c r="AB39" s="69"/>
      <c r="AC39" s="35" t="s">
        <v>2</v>
      </c>
      <c r="AD39" s="12"/>
      <c r="AE39" s="133"/>
      <c r="AF39" s="133"/>
      <c r="AG39" s="133"/>
      <c r="AH39" s="131">
        <v>110</v>
      </c>
      <c r="AI39" s="131"/>
      <c r="AJ39" s="131"/>
      <c r="AK39" s="60"/>
      <c r="AL39" s="134"/>
      <c r="AM39" s="141">
        <f>ROUNDUP((E39+N39-W39)*100/110,0)</f>
        <v>0</v>
      </c>
      <c r="AN39" s="142"/>
      <c r="AO39" s="142"/>
      <c r="AP39" s="142"/>
      <c r="AQ39" s="142"/>
      <c r="AR39" s="142"/>
      <c r="AS39" s="142"/>
      <c r="AT39" s="142"/>
      <c r="AU39" s="36" t="s">
        <v>32</v>
      </c>
      <c r="AW39" s="12"/>
    </row>
    <row r="40" spans="2:52" ht="12.95" customHeight="1" x14ac:dyDescent="0.15">
      <c r="B40" s="3"/>
      <c r="AA40" s="17"/>
      <c r="AB40" s="33"/>
      <c r="AC40" s="33"/>
      <c r="AD40" s="33"/>
      <c r="AE40" s="33"/>
      <c r="AF40" s="33"/>
      <c r="AG40" s="33"/>
      <c r="AH40" s="132"/>
      <c r="AI40" s="132"/>
      <c r="AJ40" s="132"/>
      <c r="AK40" s="33"/>
      <c r="AL40" s="33"/>
      <c r="AM40" s="1" t="s">
        <v>46</v>
      </c>
      <c r="AN40" s="30"/>
      <c r="AO40" s="30"/>
      <c r="AP40" s="30"/>
      <c r="AQ40" s="30"/>
      <c r="AR40" s="30"/>
      <c r="AS40" s="30"/>
      <c r="AT40" s="30"/>
      <c r="AU40" s="30"/>
      <c r="AV40" s="30"/>
      <c r="AW40" s="30"/>
      <c r="AX40" s="30"/>
      <c r="AY40" s="30"/>
    </row>
    <row r="41" spans="2:52" ht="12.75" thickBot="1" x14ac:dyDescent="0.2">
      <c r="AM41" s="56" t="s">
        <v>48</v>
      </c>
      <c r="AN41" s="56"/>
      <c r="AO41" s="56"/>
      <c r="AP41" s="56"/>
      <c r="AQ41" s="56"/>
      <c r="AR41" s="56"/>
      <c r="AS41" s="56"/>
      <c r="AT41" s="56"/>
      <c r="AU41" s="56"/>
      <c r="AV41" s="56"/>
      <c r="AW41" s="56"/>
      <c r="AX41" s="56"/>
      <c r="AY41" s="56"/>
      <c r="AZ41" s="56"/>
    </row>
    <row r="42" spans="2:52" ht="12" customHeight="1" x14ac:dyDescent="0.15">
      <c r="C42" s="40" t="s">
        <v>29</v>
      </c>
      <c r="D42" s="40"/>
      <c r="E42" s="40"/>
      <c r="F42" s="40"/>
      <c r="G42" s="40"/>
      <c r="H42" s="40"/>
      <c r="I42" s="40"/>
      <c r="J42" s="40"/>
      <c r="K42" s="40"/>
      <c r="L42" s="40"/>
      <c r="M42" s="40"/>
      <c r="N42" s="40"/>
      <c r="O42" s="40"/>
      <c r="P42" s="40"/>
      <c r="Q42" s="41">
        <f>ROUNDUP(AM39*1.1*5%,0)</f>
        <v>0</v>
      </c>
      <c r="R42" s="42"/>
      <c r="S42" s="42"/>
      <c r="T42" s="42"/>
      <c r="U42" s="42"/>
      <c r="V42" s="42"/>
      <c r="W42" s="42"/>
      <c r="X42" s="45" t="s">
        <v>47</v>
      </c>
      <c r="Y42" s="47" t="s">
        <v>28</v>
      </c>
      <c r="Z42" s="48"/>
      <c r="AA42" s="48"/>
      <c r="AB42" s="48"/>
      <c r="AC42" s="48"/>
      <c r="AD42" s="48"/>
      <c r="AE42" s="48"/>
      <c r="AF42" s="48"/>
      <c r="AG42" s="48"/>
      <c r="AH42" s="48"/>
      <c r="AI42" s="48"/>
      <c r="AJ42" s="48"/>
      <c r="AM42" s="56"/>
      <c r="AN42" s="56"/>
      <c r="AO42" s="56"/>
      <c r="AP42" s="56"/>
      <c r="AQ42" s="56"/>
      <c r="AR42" s="56"/>
      <c r="AS42" s="56"/>
      <c r="AT42" s="56"/>
      <c r="AU42" s="56"/>
      <c r="AV42" s="56"/>
      <c r="AW42" s="56"/>
      <c r="AX42" s="56"/>
      <c r="AY42" s="56"/>
      <c r="AZ42" s="56"/>
    </row>
    <row r="43" spans="2:52" ht="12.75" customHeight="1" thickBot="1" x14ac:dyDescent="0.2">
      <c r="C43" s="40"/>
      <c r="D43" s="40"/>
      <c r="E43" s="40"/>
      <c r="F43" s="40"/>
      <c r="G43" s="40"/>
      <c r="H43" s="40"/>
      <c r="I43" s="40"/>
      <c r="J43" s="40"/>
      <c r="K43" s="40"/>
      <c r="L43" s="40"/>
      <c r="M43" s="40"/>
      <c r="N43" s="40"/>
      <c r="O43" s="40"/>
      <c r="P43" s="40"/>
      <c r="Q43" s="43"/>
      <c r="R43" s="44"/>
      <c r="S43" s="44"/>
      <c r="T43" s="44"/>
      <c r="U43" s="44"/>
      <c r="V43" s="44"/>
      <c r="W43" s="44"/>
      <c r="X43" s="46"/>
      <c r="Y43" s="47"/>
      <c r="Z43" s="48"/>
      <c r="AA43" s="48"/>
      <c r="AB43" s="48"/>
      <c r="AC43" s="48"/>
      <c r="AD43" s="48"/>
      <c r="AE43" s="48"/>
      <c r="AF43" s="48"/>
      <c r="AG43" s="48"/>
      <c r="AH43" s="48"/>
      <c r="AI43" s="48"/>
      <c r="AJ43" s="48"/>
      <c r="AM43" s="38"/>
      <c r="AN43" s="38"/>
      <c r="AO43" s="38"/>
      <c r="AP43" s="38"/>
      <c r="AQ43" s="38"/>
      <c r="AR43" s="38"/>
      <c r="AS43" s="38"/>
      <c r="AT43" s="38"/>
      <c r="AU43" s="38"/>
      <c r="AV43" s="38"/>
      <c r="AW43" s="38"/>
      <c r="AX43" s="38"/>
      <c r="AY43" s="38"/>
      <c r="AZ43" s="38"/>
    </row>
    <row r="44" spans="2:52" x14ac:dyDescent="0.15">
      <c r="Q44" s="1" t="s">
        <v>56</v>
      </c>
    </row>
  </sheetData>
  <mergeCells count="137">
    <mergeCell ref="AR27:AZ30"/>
    <mergeCell ref="W38:AC38"/>
    <mergeCell ref="W39:AB39"/>
    <mergeCell ref="U38:V39"/>
    <mergeCell ref="AH37:AJ38"/>
    <mergeCell ref="AH39:AJ40"/>
    <mergeCell ref="AE38:AG39"/>
    <mergeCell ref="AK38:AL39"/>
    <mergeCell ref="AM37:AU38"/>
    <mergeCell ref="AM39:AT39"/>
    <mergeCell ref="AG27:AK27"/>
    <mergeCell ref="AG28:AK28"/>
    <mergeCell ref="AG29:AK29"/>
    <mergeCell ref="AG30:AK30"/>
    <mergeCell ref="AR20:AZ26"/>
    <mergeCell ref="AG31:AK31"/>
    <mergeCell ref="AL17:AP18"/>
    <mergeCell ref="AL19:AP19"/>
    <mergeCell ref="AL20:AP20"/>
    <mergeCell ref="AL21:AP21"/>
    <mergeCell ref="AL22:AP22"/>
    <mergeCell ref="AL23:AP23"/>
    <mergeCell ref="AL24:AP24"/>
    <mergeCell ref="AL25:AP25"/>
    <mergeCell ref="AL26:AP26"/>
    <mergeCell ref="AL27:AP27"/>
    <mergeCell ref="AL28:AP28"/>
    <mergeCell ref="AL29:AP29"/>
    <mergeCell ref="AL30:AP30"/>
    <mergeCell ref="AL31:AP31"/>
    <mergeCell ref="AG17:AK18"/>
    <mergeCell ref="AG19:AK19"/>
    <mergeCell ref="AG20:AK20"/>
    <mergeCell ref="AG21:AK21"/>
    <mergeCell ref="AG22:AK22"/>
    <mergeCell ref="AG23:AK23"/>
    <mergeCell ref="AG24:AK24"/>
    <mergeCell ref="AG25:AK25"/>
    <mergeCell ref="AG26:AK26"/>
    <mergeCell ref="I19:M19"/>
    <mergeCell ref="W25:AD25"/>
    <mergeCell ref="I26:M26"/>
    <mergeCell ref="Q26:U26"/>
    <mergeCell ref="W26:AD26"/>
    <mergeCell ref="W21:AD21"/>
    <mergeCell ref="I22:M22"/>
    <mergeCell ref="Q22:U22"/>
    <mergeCell ref="W22:AD22"/>
    <mergeCell ref="W19:AD19"/>
    <mergeCell ref="I20:M20"/>
    <mergeCell ref="Q20:U20"/>
    <mergeCell ref="W20:AD20"/>
    <mergeCell ref="I25:M25"/>
    <mergeCell ref="W23:AD23"/>
    <mergeCell ref="I24:M24"/>
    <mergeCell ref="Q24:U24"/>
    <mergeCell ref="W24:AD24"/>
    <mergeCell ref="I21:M21"/>
    <mergeCell ref="Q21:U21"/>
    <mergeCell ref="O17:V17"/>
    <mergeCell ref="Q19:U19"/>
    <mergeCell ref="B25:F25"/>
    <mergeCell ref="B26:F26"/>
    <mergeCell ref="B27:F27"/>
    <mergeCell ref="B28:F28"/>
    <mergeCell ref="B19:F19"/>
    <mergeCell ref="B20:F20"/>
    <mergeCell ref="B21:F21"/>
    <mergeCell ref="B22:F22"/>
    <mergeCell ref="B23:F23"/>
    <mergeCell ref="G19:H22"/>
    <mergeCell ref="AM4:AY5"/>
    <mergeCell ref="BA5:BF7"/>
    <mergeCell ref="B10:H11"/>
    <mergeCell ref="J10:J12"/>
    <mergeCell ref="W10:Z11"/>
    <mergeCell ref="B4:D5"/>
    <mergeCell ref="B12:G12"/>
    <mergeCell ref="K12:O12"/>
    <mergeCell ref="Q12:U12"/>
    <mergeCell ref="W12:Z12"/>
    <mergeCell ref="AB12:AC12"/>
    <mergeCell ref="K10:O10"/>
    <mergeCell ref="Q10:U10"/>
    <mergeCell ref="AB10:AC10"/>
    <mergeCell ref="E4:T5"/>
    <mergeCell ref="K11:O11"/>
    <mergeCell ref="Q11:U11"/>
    <mergeCell ref="AB11:AC11"/>
    <mergeCell ref="Q27:U27"/>
    <mergeCell ref="N39:S39"/>
    <mergeCell ref="N38:T38"/>
    <mergeCell ref="L38:M39"/>
    <mergeCell ref="E39:J39"/>
    <mergeCell ref="E38:K38"/>
    <mergeCell ref="G23:H25"/>
    <mergeCell ref="G26:H30"/>
    <mergeCell ref="AH4:AL5"/>
    <mergeCell ref="B29:F29"/>
    <mergeCell ref="B30:F30"/>
    <mergeCell ref="B24:F24"/>
    <mergeCell ref="I18:N18"/>
    <mergeCell ref="O18:V18"/>
    <mergeCell ref="W18:AD18"/>
    <mergeCell ref="W29:AD29"/>
    <mergeCell ref="I30:M30"/>
    <mergeCell ref="Q30:U30"/>
    <mergeCell ref="W30:AD30"/>
    <mergeCell ref="B17:F18"/>
    <mergeCell ref="G17:H18"/>
    <mergeCell ref="I23:M23"/>
    <mergeCell ref="Q23:U23"/>
    <mergeCell ref="I17:N17"/>
    <mergeCell ref="C42:P43"/>
    <mergeCell ref="Q42:W43"/>
    <mergeCell ref="X42:X43"/>
    <mergeCell ref="Y42:AJ43"/>
    <mergeCell ref="AG10:AZ10"/>
    <mergeCell ref="AG11:AY11"/>
    <mergeCell ref="AG12:AZ12"/>
    <mergeCell ref="B32:U32"/>
    <mergeCell ref="B33:U33"/>
    <mergeCell ref="B34:U34"/>
    <mergeCell ref="AG13:AY14"/>
    <mergeCell ref="W17:AD17"/>
    <mergeCell ref="AM41:AZ42"/>
    <mergeCell ref="W31:AD31"/>
    <mergeCell ref="W32:AD32"/>
    <mergeCell ref="B31:V31"/>
    <mergeCell ref="W27:AD27"/>
    <mergeCell ref="I28:M28"/>
    <mergeCell ref="Q28:U28"/>
    <mergeCell ref="W28:AD28"/>
    <mergeCell ref="Q25:U25"/>
    <mergeCell ref="I29:M29"/>
    <mergeCell ref="Q29:U29"/>
    <mergeCell ref="I27:M27"/>
  </mergeCells>
  <phoneticPr fontId="1"/>
  <printOptions horizontalCentered="1"/>
  <pageMargins left="0.59055118110236227" right="0.59055118110236227" top="0.59055118110236227" bottom="0.39370078740157483" header="0.31496062992125984" footer="0.31496062992125984"/>
  <pageSetup paperSize="9" orientation="landscape" blackAndWhite="1"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内訳書(入札用)</vt:lpstr>
      <vt:lpstr>'内訳書(入札用)'!Print_Area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高橋　雄大</dc:creator>
  <cp:lastModifiedBy>河野 真実</cp:lastModifiedBy>
  <cp:lastPrinted>2019-10-29T08:09:49Z</cp:lastPrinted>
  <dcterms:created xsi:type="dcterms:W3CDTF">2016-06-21T04:53:12Z</dcterms:created>
  <dcterms:modified xsi:type="dcterms:W3CDTF">2019-10-30T00:12:24Z</dcterms:modified>
</cp:coreProperties>
</file>

<file path=docProps/custom.xml><?xml version="1.0" encoding="utf-8"?>
<Properties xmlns="http://schemas.openxmlformats.org/officeDocument/2006/custom-properties" xmlns:vt="http://schemas.openxmlformats.org/officeDocument/2006/docPropsVTypes">
  <property fmtid="{DCFEDD21-7773-49B2-8022-6FC58DB5260B}" pid="2" name="SavedVersions">
    <vt:vector size="3" baseType="lpwstr">
      <vt:lpwstr>2.1.13.0</vt:lpwstr>
      <vt:lpwstr>2.1.3.0</vt:lpwstr>
      <vt:lpwstr>2.1.7.0</vt:lpwstr>
    </vt:vector>
  </property>
  <property fmtid="{DCFEDD21-7773-49B2-8022-6FC58DB5260B}" pid="3" name="LastSavedVersion">
    <vt:lpwstr>2.1.13.0</vt:lpwstr>
  </property>
  <property fmtid="{DCFEDD21-7773-49B2-8022-6FC58DB5260B}" pid="4" name="LastSavedDate">
    <vt:filetime>2019-07-09T00:13:28Z</vt:filetime>
  </property>
</Properties>
</file>